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640" windowHeight="11760" activeTab="1"/>
  </bookViews>
  <sheets>
    <sheet name="Титульный лист" sheetId="1" r:id="rId1"/>
    <sheet name="План учебного процесса" sheetId="2" r:id="rId2"/>
    <sheet name="Кабинеты" sheetId="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88" i="2"/>
  <c r="W88" s="1"/>
  <c r="T6"/>
  <c r="T67"/>
  <c r="X69"/>
  <c r="Y69"/>
  <c r="X83"/>
  <c r="Y83" s="1"/>
  <c r="S88" l="1"/>
  <c r="V88"/>
  <c r="W83"/>
  <c r="S83" s="1"/>
  <c r="W69"/>
  <c r="S69" l="1"/>
  <c r="V69"/>
  <c r="V83"/>
  <c r="AU52"/>
  <c r="X89"/>
  <c r="X74"/>
  <c r="X78"/>
  <c r="X90"/>
  <c r="W90"/>
  <c r="BJ78"/>
  <c r="T8"/>
  <c r="BE75"/>
  <c r="BE80"/>
  <c r="BE79"/>
  <c r="BJ79"/>
  <c r="AP53"/>
  <c r="W74" l="1"/>
  <c r="W78"/>
  <c r="W89"/>
  <c r="Y89"/>
  <c r="BJ98"/>
  <c r="X63"/>
  <c r="W63" s="1"/>
  <c r="V63" s="1"/>
  <c r="S89" l="1"/>
  <c r="V89"/>
  <c r="S78"/>
  <c r="V78"/>
  <c r="S74"/>
  <c r="V74"/>
  <c r="BJ85"/>
  <c r="BJ84"/>
  <c r="BO80"/>
  <c r="BO79"/>
  <c r="BO75"/>
  <c r="BO99" s="1"/>
  <c r="BO98"/>
  <c r="G9" s="1"/>
  <c r="BJ102"/>
  <c r="BJ99"/>
  <c r="J9" s="1"/>
  <c r="BO92"/>
  <c r="D11"/>
  <c r="AZ83"/>
  <c r="AZ69"/>
  <c r="BO45"/>
  <c r="BJ45"/>
  <c r="BE45"/>
  <c r="BO44"/>
  <c r="BJ44"/>
  <c r="BE44"/>
  <c r="AZ44"/>
  <c r="AU44"/>
  <c r="AP44"/>
  <c r="AJ44"/>
  <c r="AD44"/>
  <c r="AC44"/>
  <c r="U44"/>
  <c r="X62"/>
  <c r="W62" s="1"/>
  <c r="V62" s="1"/>
  <c r="X61"/>
  <c r="W61" s="1"/>
  <c r="V61" s="1"/>
  <c r="X60"/>
  <c r="W60" s="1"/>
  <c r="AZ60"/>
  <c r="T7"/>
  <c r="AP89"/>
  <c r="BO93"/>
  <c r="BO102" s="1"/>
  <c r="Y9" s="1"/>
  <c r="AC93"/>
  <c r="AC92"/>
  <c r="AU89"/>
  <c r="AC85"/>
  <c r="AC84"/>
  <c r="AC80"/>
  <c r="S80" s="1"/>
  <c r="AC79"/>
  <c r="S79" s="1"/>
  <c r="BJ83"/>
  <c r="Y78"/>
  <c r="BO78"/>
  <c r="BO74"/>
  <c r="BJ74"/>
  <c r="BC72"/>
  <c r="AZ70"/>
  <c r="AZ71"/>
  <c r="AZ80"/>
  <c r="AU80"/>
  <c r="AP80"/>
  <c r="AJ80"/>
  <c r="AD80"/>
  <c r="X80"/>
  <c r="Y80" s="1"/>
  <c r="W80"/>
  <c r="U80"/>
  <c r="AZ79"/>
  <c r="AU79"/>
  <c r="AP79"/>
  <c r="AJ79"/>
  <c r="AD79"/>
  <c r="X79"/>
  <c r="W79"/>
  <c r="U79"/>
  <c r="BE78"/>
  <c r="BE76" s="1"/>
  <c r="AZ78"/>
  <c r="AU78"/>
  <c r="AP78"/>
  <c r="AP76" s="1"/>
  <c r="AJ78"/>
  <c r="AD78"/>
  <c r="AC78"/>
  <c r="BS76"/>
  <c r="BR76"/>
  <c r="BQ76"/>
  <c r="BP76"/>
  <c r="BN76"/>
  <c r="BM76"/>
  <c r="BL76"/>
  <c r="BK76"/>
  <c r="BJ76"/>
  <c r="BI76"/>
  <c r="BH76"/>
  <c r="BG76"/>
  <c r="BF76"/>
  <c r="BD76"/>
  <c r="BC76"/>
  <c r="BB76"/>
  <c r="BA76"/>
  <c r="AZ76"/>
  <c r="AY76"/>
  <c r="AX76"/>
  <c r="AW76"/>
  <c r="AV76"/>
  <c r="AT76"/>
  <c r="AS76"/>
  <c r="AR76"/>
  <c r="AQ76"/>
  <c r="AO76"/>
  <c r="AN76"/>
  <c r="AL76"/>
  <c r="AK76"/>
  <c r="AI76"/>
  <c r="AH76"/>
  <c r="AF76"/>
  <c r="AE76"/>
  <c r="AD76"/>
  <c r="AB76"/>
  <c r="AA76"/>
  <c r="Z76"/>
  <c r="W76"/>
  <c r="T76"/>
  <c r="X57"/>
  <c r="U57"/>
  <c r="BO63"/>
  <c r="BO62"/>
  <c r="BO61"/>
  <c r="BO60"/>
  <c r="BO59"/>
  <c r="BO58"/>
  <c r="BO57"/>
  <c r="BO56"/>
  <c r="BO55"/>
  <c r="BO54"/>
  <c r="BO53"/>
  <c r="BO52"/>
  <c r="BJ63"/>
  <c r="BJ62"/>
  <c r="BJ61"/>
  <c r="BJ60"/>
  <c r="BJ59"/>
  <c r="BJ58"/>
  <c r="BJ56"/>
  <c r="BJ55"/>
  <c r="BJ54"/>
  <c r="BJ53"/>
  <c r="BJ52"/>
  <c r="BJ57"/>
  <c r="BE59"/>
  <c r="AZ59"/>
  <c r="AU59"/>
  <c r="AP59"/>
  <c r="AJ59"/>
  <c r="AD59"/>
  <c r="AC59"/>
  <c r="X59"/>
  <c r="U59"/>
  <c r="BE58"/>
  <c r="AZ58"/>
  <c r="AU58"/>
  <c r="AP58"/>
  <c r="AJ58"/>
  <c r="AD58"/>
  <c r="AC58"/>
  <c r="X58"/>
  <c r="U58"/>
  <c r="AU54"/>
  <c r="AP54"/>
  <c r="AJ54"/>
  <c r="AD54"/>
  <c r="AC54"/>
  <c r="X54"/>
  <c r="U54"/>
  <c r="BE53"/>
  <c r="AZ53"/>
  <c r="AU53"/>
  <c r="AJ53"/>
  <c r="AD53"/>
  <c r="AC53"/>
  <c r="X53"/>
  <c r="U53"/>
  <c r="AU45"/>
  <c r="AU43"/>
  <c r="X43"/>
  <c r="W43" s="1"/>
  <c r="V43" s="1"/>
  <c r="BJ43"/>
  <c r="BE43"/>
  <c r="Y58" l="1"/>
  <c r="W58"/>
  <c r="Y57"/>
  <c r="W57"/>
  <c r="V57" s="1"/>
  <c r="Y79"/>
  <c r="X76"/>
  <c r="V76" s="1"/>
  <c r="Y53"/>
  <c r="W53"/>
  <c r="V53" s="1"/>
  <c r="Y54"/>
  <c r="W54"/>
  <c r="Y59"/>
  <c r="W59"/>
  <c r="V59" s="1"/>
  <c r="S60"/>
  <c r="V60"/>
  <c r="S76"/>
  <c r="AU76"/>
  <c r="X44"/>
  <c r="Y76"/>
  <c r="AJ76"/>
  <c r="BO76"/>
  <c r="Y44"/>
  <c r="S53"/>
  <c r="AC76"/>
  <c r="U76"/>
  <c r="S59"/>
  <c r="S57"/>
  <c r="X45"/>
  <c r="W45" s="1"/>
  <c r="V45" s="1"/>
  <c r="AU41"/>
  <c r="AC34"/>
  <c r="X34"/>
  <c r="Y34" s="1"/>
  <c r="U34"/>
  <c r="AC33"/>
  <c r="X33"/>
  <c r="Y33" s="1"/>
  <c r="U33"/>
  <c r="AC32"/>
  <c r="X32"/>
  <c r="Y32" s="1"/>
  <c r="U32"/>
  <c r="AC30"/>
  <c r="X30"/>
  <c r="Y30" s="1"/>
  <c r="U30"/>
  <c r="AC28"/>
  <c r="X28"/>
  <c r="Y28" s="1"/>
  <c r="U28"/>
  <c r="AC27"/>
  <c r="X27"/>
  <c r="Y27" s="1"/>
  <c r="U27"/>
  <c r="AC26"/>
  <c r="X26"/>
  <c r="Y26" s="1"/>
  <c r="U26"/>
  <c r="AJ35"/>
  <c r="AJ24"/>
  <c r="AD24"/>
  <c r="AM21"/>
  <c r="AG21"/>
  <c r="S44" l="1"/>
  <c r="W44"/>
  <c r="V44" s="1"/>
  <c r="S58"/>
  <c r="V58"/>
  <c r="S54"/>
  <c r="V54"/>
  <c r="S32"/>
  <c r="S34"/>
  <c r="S27"/>
  <c r="S30"/>
  <c r="S33"/>
  <c r="W30"/>
  <c r="V30" s="1"/>
  <c r="W26"/>
  <c r="V26" s="1"/>
  <c r="W28"/>
  <c r="V28" s="1"/>
  <c r="W32"/>
  <c r="V32" s="1"/>
  <c r="W34"/>
  <c r="V34" s="1"/>
  <c r="S26"/>
  <c r="S28"/>
  <c r="W27"/>
  <c r="V27" s="1"/>
  <c r="W33"/>
  <c r="V33" s="1"/>
  <c r="BS86"/>
  <c r="BR86"/>
  <c r="BQ86"/>
  <c r="BP86"/>
  <c r="BO86"/>
  <c r="BN86"/>
  <c r="BM86"/>
  <c r="BL86"/>
  <c r="BK86"/>
  <c r="BJ86"/>
  <c r="BS81"/>
  <c r="BR81"/>
  <c r="BQ81"/>
  <c r="BP81"/>
  <c r="BO81"/>
  <c r="BN81"/>
  <c r="BM81"/>
  <c r="BL81"/>
  <c r="BK81"/>
  <c r="BJ81"/>
  <c r="BS72"/>
  <c r="BR72"/>
  <c r="BQ72"/>
  <c r="BP72"/>
  <c r="BO72"/>
  <c r="BN72"/>
  <c r="BM72"/>
  <c r="BL72"/>
  <c r="BK72"/>
  <c r="BJ72"/>
  <c r="BS67"/>
  <c r="BR67"/>
  <c r="BQ67"/>
  <c r="BP67"/>
  <c r="BP66" s="1"/>
  <c r="BP64" s="1"/>
  <c r="BO67"/>
  <c r="BN67"/>
  <c r="BM67"/>
  <c r="BL67"/>
  <c r="BL66" s="1"/>
  <c r="BL64" s="1"/>
  <c r="BK67"/>
  <c r="BJ67"/>
  <c r="BS50"/>
  <c r="BR50"/>
  <c r="BQ50"/>
  <c r="BP50"/>
  <c r="BO50"/>
  <c r="BN50"/>
  <c r="BM50"/>
  <c r="BL50"/>
  <c r="BK50"/>
  <c r="BJ50"/>
  <c r="BS46"/>
  <c r="BR46"/>
  <c r="BQ46"/>
  <c r="BP46"/>
  <c r="BO46"/>
  <c r="BN46"/>
  <c r="BM46"/>
  <c r="BL46"/>
  <c r="BK46"/>
  <c r="BJ46"/>
  <c r="BS39"/>
  <c r="BR39"/>
  <c r="BQ39"/>
  <c r="BP39"/>
  <c r="BO39"/>
  <c r="BN39"/>
  <c r="BM39"/>
  <c r="BL39"/>
  <c r="BK39"/>
  <c r="BJ39"/>
  <c r="BS21"/>
  <c r="BR21"/>
  <c r="BQ21"/>
  <c r="BP21"/>
  <c r="BO21"/>
  <c r="BN21"/>
  <c r="BM21"/>
  <c r="BL21"/>
  <c r="BK21"/>
  <c r="BJ21"/>
  <c r="BJ97" l="1"/>
  <c r="BO66"/>
  <c r="BR66"/>
  <c r="BR64" s="1"/>
  <c r="BN66"/>
  <c r="BN64" s="1"/>
  <c r="BN38" s="1"/>
  <c r="BJ66"/>
  <c r="BO97"/>
  <c r="B9" s="1"/>
  <c r="BO100"/>
  <c r="BK66"/>
  <c r="BK64" s="1"/>
  <c r="BM66"/>
  <c r="BM64" s="1"/>
  <c r="BM38" s="1"/>
  <c r="BO64"/>
  <c r="BO38" s="1"/>
  <c r="BQ66"/>
  <c r="BQ64" s="1"/>
  <c r="BQ38" s="1"/>
  <c r="BS66"/>
  <c r="BS64" s="1"/>
  <c r="BS38" s="1"/>
  <c r="BP38"/>
  <c r="BL38"/>
  <c r="BR38"/>
  <c r="BJ64"/>
  <c r="BJ95" s="1"/>
  <c r="BO95" l="1"/>
  <c r="BO96"/>
  <c r="BJ38"/>
  <c r="BJ96"/>
  <c r="BK38"/>
  <c r="BJ100"/>
  <c r="O9" s="1"/>
  <c r="Y93"/>
  <c r="W93"/>
  <c r="U93"/>
  <c r="X92"/>
  <c r="Y92" s="1"/>
  <c r="W92"/>
  <c r="U92"/>
  <c r="AC91"/>
  <c r="S91" s="1"/>
  <c r="X91"/>
  <c r="W91"/>
  <c r="U91"/>
  <c r="AC90"/>
  <c r="S90" s="1"/>
  <c r="S86" s="1"/>
  <c r="U90"/>
  <c r="AC88"/>
  <c r="Y88"/>
  <c r="S85"/>
  <c r="X85"/>
  <c r="Y85" s="1"/>
  <c r="W85"/>
  <c r="U85"/>
  <c r="S84"/>
  <c r="S81" s="1"/>
  <c r="X84"/>
  <c r="W84"/>
  <c r="U84"/>
  <c r="AC83"/>
  <c r="S75"/>
  <c r="S72" s="1"/>
  <c r="X75"/>
  <c r="W75"/>
  <c r="U75"/>
  <c r="AC74"/>
  <c r="Y74"/>
  <c r="AC71"/>
  <c r="S71" s="1"/>
  <c r="X71"/>
  <c r="Y71" s="1"/>
  <c r="W71"/>
  <c r="U71"/>
  <c r="AC70"/>
  <c r="S70" s="1"/>
  <c r="S67" s="1"/>
  <c r="X70"/>
  <c r="W70"/>
  <c r="U70"/>
  <c r="AC69"/>
  <c r="AC55"/>
  <c r="AC56"/>
  <c r="AC60"/>
  <c r="AC61"/>
  <c r="AC62"/>
  <c r="AC63"/>
  <c r="AC52"/>
  <c r="AC49"/>
  <c r="AC48"/>
  <c r="U69"/>
  <c r="Y63"/>
  <c r="U63"/>
  <c r="Y62"/>
  <c r="U62"/>
  <c r="Y61"/>
  <c r="U61"/>
  <c r="Y60"/>
  <c r="U60"/>
  <c r="X56"/>
  <c r="U56"/>
  <c r="X55"/>
  <c r="U55"/>
  <c r="X52"/>
  <c r="U52"/>
  <c r="X49"/>
  <c r="U49"/>
  <c r="X48"/>
  <c r="U48"/>
  <c r="Y45"/>
  <c r="U45"/>
  <c r="Y43"/>
  <c r="S43"/>
  <c r="U43"/>
  <c r="X42"/>
  <c r="U42"/>
  <c r="U41"/>
  <c r="X41"/>
  <c r="AC42"/>
  <c r="AC43"/>
  <c r="AC45"/>
  <c r="AC41"/>
  <c r="BE93"/>
  <c r="BE92"/>
  <c r="AZ93"/>
  <c r="AU93"/>
  <c r="AP93"/>
  <c r="AJ93"/>
  <c r="AD93"/>
  <c r="Y42" l="1"/>
  <c r="W42"/>
  <c r="V42" s="1"/>
  <c r="Y84"/>
  <c r="X81"/>
  <c r="Y91"/>
  <c r="X86"/>
  <c r="X39"/>
  <c r="W41"/>
  <c r="V41" s="1"/>
  <c r="Y48"/>
  <c r="X46"/>
  <c r="W48"/>
  <c r="V48" s="1"/>
  <c r="Y49"/>
  <c r="W49"/>
  <c r="V49" s="1"/>
  <c r="X50"/>
  <c r="W52"/>
  <c r="V52" s="1"/>
  <c r="Y55"/>
  <c r="W55"/>
  <c r="V55" s="1"/>
  <c r="Y56"/>
  <c r="W56"/>
  <c r="V56" s="1"/>
  <c r="Y75"/>
  <c r="X72"/>
  <c r="Y70"/>
  <c r="X67"/>
  <c r="X66" s="1"/>
  <c r="S93"/>
  <c r="Y52"/>
  <c r="S48"/>
  <c r="S55"/>
  <c r="S56"/>
  <c r="S62"/>
  <c r="S63"/>
  <c r="S52"/>
  <c r="S49"/>
  <c r="S61"/>
  <c r="S45"/>
  <c r="S42"/>
  <c r="S92"/>
  <c r="AJ21"/>
  <c r="AD37"/>
  <c r="AC37"/>
  <c r="X37"/>
  <c r="U37"/>
  <c r="AC36"/>
  <c r="X36"/>
  <c r="U36"/>
  <c r="AD35"/>
  <c r="AC35"/>
  <c r="X35"/>
  <c r="U35"/>
  <c r="AC31"/>
  <c r="X31"/>
  <c r="U31"/>
  <c r="AC29"/>
  <c r="X29"/>
  <c r="U29"/>
  <c r="AC25"/>
  <c r="X25"/>
  <c r="AC24"/>
  <c r="X24"/>
  <c r="S29" l="1"/>
  <c r="S35"/>
  <c r="S36"/>
  <c r="S24"/>
  <c r="W24"/>
  <c r="V24" s="1"/>
  <c r="Y25"/>
  <c r="S25"/>
  <c r="W25"/>
  <c r="V25" s="1"/>
  <c r="Y31"/>
  <c r="W31"/>
  <c r="V31" s="1"/>
  <c r="Y37"/>
  <c r="W37"/>
  <c r="V37" s="1"/>
  <c r="Y29"/>
  <c r="W29"/>
  <c r="V29" s="1"/>
  <c r="S31"/>
  <c r="Y35"/>
  <c r="W35"/>
  <c r="V35" s="1"/>
  <c r="Y36"/>
  <c r="W36"/>
  <c r="V36" s="1"/>
  <c r="S37"/>
  <c r="S46"/>
  <c r="S50"/>
  <c r="Y24"/>
  <c r="V21" l="1"/>
  <c r="AU104"/>
  <c r="AP104"/>
  <c r="AZ104"/>
  <c r="AZ105"/>
  <c r="AU105"/>
  <c r="AP105"/>
  <c r="AJ105"/>
  <c r="AD105"/>
  <c r="AJ104"/>
  <c r="AD104"/>
  <c r="AJ103"/>
  <c r="BE102"/>
  <c r="AZ102"/>
  <c r="Y8" s="1"/>
  <c r="AU102"/>
  <c r="AP102"/>
  <c r="AJ102"/>
  <c r="AD102"/>
  <c r="AZ92"/>
  <c r="AU92"/>
  <c r="AP92"/>
  <c r="AJ92"/>
  <c r="AD92"/>
  <c r="BE91"/>
  <c r="AZ91"/>
  <c r="AU91"/>
  <c r="AP91"/>
  <c r="AJ91"/>
  <c r="AD91"/>
  <c r="BE90"/>
  <c r="AZ90"/>
  <c r="AU90"/>
  <c r="AP90"/>
  <c r="AJ90"/>
  <c r="AD90"/>
  <c r="BE88"/>
  <c r="AZ88"/>
  <c r="AU88"/>
  <c r="AP88"/>
  <c r="AJ88"/>
  <c r="AD88"/>
  <c r="U86"/>
  <c r="BI86"/>
  <c r="BH86"/>
  <c r="BG86"/>
  <c r="BF86"/>
  <c r="BD86"/>
  <c r="BC86"/>
  <c r="BB86"/>
  <c r="BA86"/>
  <c r="AY86"/>
  <c r="AX86"/>
  <c r="AW86"/>
  <c r="AV86"/>
  <c r="AT86"/>
  <c r="AS86"/>
  <c r="AR86"/>
  <c r="AQ86"/>
  <c r="AO86"/>
  <c r="AN86"/>
  <c r="AL86"/>
  <c r="AK86"/>
  <c r="AI86"/>
  <c r="AH86"/>
  <c r="AF86"/>
  <c r="AE86"/>
  <c r="AA86"/>
  <c r="Z86"/>
  <c r="T86"/>
  <c r="BE85"/>
  <c r="AZ85"/>
  <c r="AU85"/>
  <c r="AP85"/>
  <c r="AJ85"/>
  <c r="AD85"/>
  <c r="BE84"/>
  <c r="AZ84"/>
  <c r="AU84"/>
  <c r="AP84"/>
  <c r="AJ84"/>
  <c r="AD84"/>
  <c r="BE83"/>
  <c r="AU83"/>
  <c r="AP83"/>
  <c r="AJ83"/>
  <c r="AD83"/>
  <c r="BI81"/>
  <c r="BH81"/>
  <c r="BG81"/>
  <c r="BF81"/>
  <c r="BD81"/>
  <c r="BC81"/>
  <c r="BB81"/>
  <c r="BA81"/>
  <c r="AY81"/>
  <c r="AX81"/>
  <c r="AW81"/>
  <c r="AV81"/>
  <c r="AT81"/>
  <c r="AS81"/>
  <c r="AR81"/>
  <c r="AQ81"/>
  <c r="AO81"/>
  <c r="AN81"/>
  <c r="AL81"/>
  <c r="AK81"/>
  <c r="AI81"/>
  <c r="AH81"/>
  <c r="AF81"/>
  <c r="AE81"/>
  <c r="AB81"/>
  <c r="AA81"/>
  <c r="Z81"/>
  <c r="T81"/>
  <c r="AZ75"/>
  <c r="AU75"/>
  <c r="AP75"/>
  <c r="AJ75"/>
  <c r="AD75"/>
  <c r="BE74"/>
  <c r="AZ74"/>
  <c r="AU74"/>
  <c r="AP74"/>
  <c r="AJ74"/>
  <c r="AD74"/>
  <c r="U72"/>
  <c r="BI72"/>
  <c r="BH72"/>
  <c r="BG72"/>
  <c r="BF72"/>
  <c r="BD72"/>
  <c r="BB72"/>
  <c r="BA72"/>
  <c r="AY72"/>
  <c r="AX72"/>
  <c r="AW72"/>
  <c r="AV72"/>
  <c r="AT72"/>
  <c r="AS72"/>
  <c r="AR72"/>
  <c r="AQ72"/>
  <c r="AO72"/>
  <c r="AN72"/>
  <c r="AL72"/>
  <c r="AK72"/>
  <c r="AI72"/>
  <c r="AH72"/>
  <c r="AF72"/>
  <c r="AE72"/>
  <c r="AB72"/>
  <c r="AA72"/>
  <c r="Z72"/>
  <c r="T72"/>
  <c r="BE71"/>
  <c r="BE99" s="1"/>
  <c r="AU71"/>
  <c r="AP71"/>
  <c r="AJ71"/>
  <c r="AD71"/>
  <c r="BE70"/>
  <c r="AU70"/>
  <c r="AP70"/>
  <c r="AP98" s="1"/>
  <c r="AJ70"/>
  <c r="AJ98" s="1"/>
  <c r="AD70"/>
  <c r="BE69"/>
  <c r="AU69"/>
  <c r="AP69"/>
  <c r="AJ69"/>
  <c r="AD69"/>
  <c r="BI67"/>
  <c r="BH67"/>
  <c r="BG67"/>
  <c r="BF67"/>
  <c r="BD67"/>
  <c r="BC67"/>
  <c r="BB67"/>
  <c r="BA67"/>
  <c r="AY67"/>
  <c r="AX67"/>
  <c r="AW67"/>
  <c r="AV67"/>
  <c r="AT67"/>
  <c r="AS67"/>
  <c r="AR67"/>
  <c r="AQ67"/>
  <c r="AO67"/>
  <c r="AN67"/>
  <c r="AL67"/>
  <c r="AK67"/>
  <c r="AI67"/>
  <c r="AH67"/>
  <c r="AF67"/>
  <c r="AE67"/>
  <c r="AB67"/>
  <c r="AA67"/>
  <c r="Z67"/>
  <c r="BE63"/>
  <c r="AZ63"/>
  <c r="AU63"/>
  <c r="AP63"/>
  <c r="AJ63"/>
  <c r="AD63"/>
  <c r="BE62"/>
  <c r="AZ62"/>
  <c r="AU62"/>
  <c r="AP62"/>
  <c r="AJ62"/>
  <c r="AD62"/>
  <c r="BE61"/>
  <c r="AZ61"/>
  <c r="AU61"/>
  <c r="AP61"/>
  <c r="AJ61"/>
  <c r="AD61"/>
  <c r="BE60"/>
  <c r="AU60"/>
  <c r="AP60"/>
  <c r="AJ60"/>
  <c r="AD60"/>
  <c r="BE56"/>
  <c r="AZ56"/>
  <c r="AU56"/>
  <c r="AP56"/>
  <c r="AJ56"/>
  <c r="AD56"/>
  <c r="BE55"/>
  <c r="AZ55"/>
  <c r="AU55"/>
  <c r="AP55"/>
  <c r="AJ55"/>
  <c r="AD55"/>
  <c r="BE52"/>
  <c r="AZ52"/>
  <c r="AP52"/>
  <c r="AJ52"/>
  <c r="AD52"/>
  <c r="BI50"/>
  <c r="BH50"/>
  <c r="BG50"/>
  <c r="BF50"/>
  <c r="BD50"/>
  <c r="BC50"/>
  <c r="BB50"/>
  <c r="BA50"/>
  <c r="AY50"/>
  <c r="AX50"/>
  <c r="AW50"/>
  <c r="AV50"/>
  <c r="AT50"/>
  <c r="AS50"/>
  <c r="AR50"/>
  <c r="AQ50"/>
  <c r="AO50"/>
  <c r="AN50"/>
  <c r="AL50"/>
  <c r="AK50"/>
  <c r="AI50"/>
  <c r="AH50"/>
  <c r="AF50"/>
  <c r="AE50"/>
  <c r="AB50"/>
  <c r="AA50"/>
  <c r="Z50"/>
  <c r="T50"/>
  <c r="BE49"/>
  <c r="AZ49"/>
  <c r="AU49"/>
  <c r="AP49"/>
  <c r="AJ49"/>
  <c r="AD49"/>
  <c r="BE48"/>
  <c r="AZ48"/>
  <c r="AU48"/>
  <c r="AP48"/>
  <c r="AJ48"/>
  <c r="AD48"/>
  <c r="BI46"/>
  <c r="BH46"/>
  <c r="BG46"/>
  <c r="BF46"/>
  <c r="BD46"/>
  <c r="BC46"/>
  <c r="BB46"/>
  <c r="BA46"/>
  <c r="AY46"/>
  <c r="AX46"/>
  <c r="AW46"/>
  <c r="AV46"/>
  <c r="AT46"/>
  <c r="AS46"/>
  <c r="AR46"/>
  <c r="AQ46"/>
  <c r="AO46"/>
  <c r="AN46"/>
  <c r="AL46"/>
  <c r="AK46"/>
  <c r="AI46"/>
  <c r="AH46"/>
  <c r="AF46"/>
  <c r="AE46"/>
  <c r="AB46"/>
  <c r="AA46"/>
  <c r="Z46"/>
  <c r="T46"/>
  <c r="AZ45"/>
  <c r="AP45"/>
  <c r="AJ45"/>
  <c r="AD45"/>
  <c r="AZ43"/>
  <c r="AP43"/>
  <c r="AJ43"/>
  <c r="AD43"/>
  <c r="BE42"/>
  <c r="AZ42"/>
  <c r="AU42"/>
  <c r="AP42"/>
  <c r="AJ42"/>
  <c r="AD42"/>
  <c r="BE41"/>
  <c r="AZ41"/>
  <c r="AP41"/>
  <c r="AJ41"/>
  <c r="AD41"/>
  <c r="Y41"/>
  <c r="BI39"/>
  <c r="BH39"/>
  <c r="BG39"/>
  <c r="BF39"/>
  <c r="BD39"/>
  <c r="BC39"/>
  <c r="BB39"/>
  <c r="BA39"/>
  <c r="AY39"/>
  <c r="AX39"/>
  <c r="AW39"/>
  <c r="AV39"/>
  <c r="AT39"/>
  <c r="AS39"/>
  <c r="AR39"/>
  <c r="AQ39"/>
  <c r="AO39"/>
  <c r="AN39"/>
  <c r="AL39"/>
  <c r="AK39"/>
  <c r="AI39"/>
  <c r="AH39"/>
  <c r="AF39"/>
  <c r="AE39"/>
  <c r="AB39"/>
  <c r="AA39"/>
  <c r="Z39"/>
  <c r="T39"/>
  <c r="BE37"/>
  <c r="AZ37"/>
  <c r="AU37"/>
  <c r="AP37"/>
  <c r="BE36"/>
  <c r="AZ36"/>
  <c r="AU36"/>
  <c r="AP36"/>
  <c r="BE35"/>
  <c r="AZ35"/>
  <c r="AU35"/>
  <c r="AP35"/>
  <c r="BE31"/>
  <c r="AZ31"/>
  <c r="AU31"/>
  <c r="AP31"/>
  <c r="BE29"/>
  <c r="AZ29"/>
  <c r="AU29"/>
  <c r="AP29"/>
  <c r="BE24"/>
  <c r="AZ24"/>
  <c r="AU24"/>
  <c r="AP24"/>
  <c r="BI21"/>
  <c r="BH21"/>
  <c r="BG21"/>
  <c r="BF21"/>
  <c r="BD21"/>
  <c r="BC21"/>
  <c r="BB21"/>
  <c r="BA21"/>
  <c r="AY21"/>
  <c r="AX21"/>
  <c r="AW21"/>
  <c r="AV21"/>
  <c r="AT21"/>
  <c r="AS21"/>
  <c r="AR21"/>
  <c r="AQ21"/>
  <c r="AO21"/>
  <c r="AN21"/>
  <c r="AL21"/>
  <c r="AK21"/>
  <c r="AI21"/>
  <c r="AH21"/>
  <c r="AF21"/>
  <c r="AE21"/>
  <c r="AB21"/>
  <c r="AA21"/>
  <c r="Z21"/>
  <c r="T21"/>
  <c r="AJ10"/>
  <c r="AZ98" l="1"/>
  <c r="AB66"/>
  <c r="Z66"/>
  <c r="AD98"/>
  <c r="BE98"/>
  <c r="G8" s="1"/>
  <c r="AA66"/>
  <c r="AA64" s="1"/>
  <c r="AA38" s="1"/>
  <c r="AU98"/>
  <c r="Y7"/>
  <c r="BH66"/>
  <c r="BH64" s="1"/>
  <c r="BH38" s="1"/>
  <c r="AR66"/>
  <c r="AR64" s="1"/>
  <c r="AR38" s="1"/>
  <c r="BG66"/>
  <c r="BG64" s="1"/>
  <c r="BG38" s="1"/>
  <c r="AP81"/>
  <c r="AD39"/>
  <c r="AZ39"/>
  <c r="AP46"/>
  <c r="Y6"/>
  <c r="AZ46"/>
  <c r="AY66"/>
  <c r="AY64" s="1"/>
  <c r="AY38" s="1"/>
  <c r="T9"/>
  <c r="T10" s="1"/>
  <c r="AC72"/>
  <c r="AD86"/>
  <c r="AJ99"/>
  <c r="Z64"/>
  <c r="Z95" s="1"/>
  <c r="AC39"/>
  <c r="AP39"/>
  <c r="AP99"/>
  <c r="U40"/>
  <c r="Y21"/>
  <c r="AJ50"/>
  <c r="BE50"/>
  <c r="AL66"/>
  <c r="AL64" s="1"/>
  <c r="AL38" s="1"/>
  <c r="U81"/>
  <c r="AD81"/>
  <c r="AZ81"/>
  <c r="AI66"/>
  <c r="AI64" s="1"/>
  <c r="AI38" s="1"/>
  <c r="X21"/>
  <c r="AU39"/>
  <c r="AQ66"/>
  <c r="AQ64" s="1"/>
  <c r="AP100" s="1"/>
  <c r="AV66"/>
  <c r="AV64" s="1"/>
  <c r="AV38" s="1"/>
  <c r="BA66"/>
  <c r="BA64" s="1"/>
  <c r="AZ100" s="1"/>
  <c r="BF66"/>
  <c r="BF64" s="1"/>
  <c r="BF38" s="1"/>
  <c r="U67"/>
  <c r="AH66"/>
  <c r="AH64" s="1"/>
  <c r="AH38" s="1"/>
  <c r="Y72"/>
  <c r="AZ86"/>
  <c r="AZ99"/>
  <c r="J8" s="1"/>
  <c r="AW66"/>
  <c r="AW64" s="1"/>
  <c r="AW38" s="1"/>
  <c r="BE39"/>
  <c r="Y67"/>
  <c r="BD66"/>
  <c r="BD64" s="1"/>
  <c r="BD38" s="1"/>
  <c r="AZ21"/>
  <c r="AD46"/>
  <c r="AD72"/>
  <c r="AD21"/>
  <c r="Y46"/>
  <c r="AN66"/>
  <c r="AN64" s="1"/>
  <c r="AN38" s="1"/>
  <c r="G7"/>
  <c r="BE72"/>
  <c r="AJ39"/>
  <c r="AP67"/>
  <c r="AD50"/>
  <c r="AF66"/>
  <c r="AF64" s="1"/>
  <c r="AF38" s="1"/>
  <c r="AZ72"/>
  <c r="AP72"/>
  <c r="W86"/>
  <c r="V86" s="1"/>
  <c r="BE21"/>
  <c r="AC81"/>
  <c r="Y86"/>
  <c r="AP86"/>
  <c r="AJ86"/>
  <c r="BE86"/>
  <c r="AJ46"/>
  <c r="BE46"/>
  <c r="W46"/>
  <c r="V46" s="1"/>
  <c r="AU46"/>
  <c r="U51"/>
  <c r="U50" s="1"/>
  <c r="AB64"/>
  <c r="AB38" s="1"/>
  <c r="AD67"/>
  <c r="AZ67"/>
  <c r="AJ67"/>
  <c r="BE67"/>
  <c r="AP21"/>
  <c r="AU21"/>
  <c r="U47"/>
  <c r="AC46"/>
  <c r="BI66"/>
  <c r="BI64" s="1"/>
  <c r="BI38" s="1"/>
  <c r="AD99"/>
  <c r="AJ72"/>
  <c r="BC66"/>
  <c r="BC64" s="1"/>
  <c r="BC38" s="1"/>
  <c r="W21"/>
  <c r="AC21"/>
  <c r="W39"/>
  <c r="V39" s="1"/>
  <c r="AC50"/>
  <c r="AP50"/>
  <c r="AC67"/>
  <c r="S41"/>
  <c r="S39" s="1"/>
  <c r="Y39"/>
  <c r="U46"/>
  <c r="AK66"/>
  <c r="AK64" s="1"/>
  <c r="AK38" s="1"/>
  <c r="AT66"/>
  <c r="AT64" s="1"/>
  <c r="AT38" s="1"/>
  <c r="W67"/>
  <c r="V67" s="1"/>
  <c r="AU99"/>
  <c r="W72"/>
  <c r="V72" s="1"/>
  <c r="U39"/>
  <c r="AZ50"/>
  <c r="W50"/>
  <c r="V50" s="1"/>
  <c r="AU50"/>
  <c r="Y50"/>
  <c r="AU81"/>
  <c r="AC86"/>
  <c r="AU86"/>
  <c r="BB66"/>
  <c r="BB64" s="1"/>
  <c r="BB38" s="1"/>
  <c r="W81"/>
  <c r="V81" s="1"/>
  <c r="AJ81"/>
  <c r="BE81"/>
  <c r="AE66"/>
  <c r="AE64" s="1"/>
  <c r="AD100" s="1"/>
  <c r="AO66"/>
  <c r="AO64" s="1"/>
  <c r="AO38" s="1"/>
  <c r="AS66"/>
  <c r="AS64" s="1"/>
  <c r="AS38" s="1"/>
  <c r="AX66"/>
  <c r="AX64" s="1"/>
  <c r="AX38" s="1"/>
  <c r="AU67"/>
  <c r="T66"/>
  <c r="T64" s="1"/>
  <c r="T38" s="1"/>
  <c r="AU72"/>
  <c r="BE66" l="1"/>
  <c r="AU66"/>
  <c r="AC66"/>
  <c r="BE97"/>
  <c r="AU97"/>
  <c r="AP97"/>
  <c r="AJ97"/>
  <c r="AD97"/>
  <c r="AZ97"/>
  <c r="B8" s="1"/>
  <c r="AQ38"/>
  <c r="J6"/>
  <c r="AJ100"/>
  <c r="O6" s="1"/>
  <c r="S21"/>
  <c r="Y10"/>
  <c r="AJ66"/>
  <c r="AJ64" s="1"/>
  <c r="AJ95" s="1"/>
  <c r="AJ96" s="1"/>
  <c r="J7"/>
  <c r="U22"/>
  <c r="U21" s="1"/>
  <c r="AA95"/>
  <c r="U66"/>
  <c r="G6"/>
  <c r="G10" s="1"/>
  <c r="AD66"/>
  <c r="AD64" s="1"/>
  <c r="AD38" s="1"/>
  <c r="AB95"/>
  <c r="AP66"/>
  <c r="AP64" s="1"/>
  <c r="AP95" s="1"/>
  <c r="AP96" s="1"/>
  <c r="U65"/>
  <c r="U64" s="1"/>
  <c r="U38" s="1"/>
  <c r="AU100"/>
  <c r="O7" s="1"/>
  <c r="Y81"/>
  <c r="Y66" s="1"/>
  <c r="Z38"/>
  <c r="BE100"/>
  <c r="O8" s="1"/>
  <c r="BA38"/>
  <c r="AZ66"/>
  <c r="AZ64" s="1"/>
  <c r="AZ38" s="1"/>
  <c r="X64"/>
  <c r="BE64"/>
  <c r="BE95" s="1"/>
  <c r="AE38"/>
  <c r="W66"/>
  <c r="W64" s="1"/>
  <c r="W38" s="1"/>
  <c r="T95"/>
  <c r="AU64"/>
  <c r="AC64"/>
  <c r="AC95" s="1"/>
  <c r="V64" l="1"/>
  <c r="X38"/>
  <c r="V66"/>
  <c r="AU8"/>
  <c r="O10"/>
  <c r="J10"/>
  <c r="B7"/>
  <c r="AU7" s="1"/>
  <c r="AU95"/>
  <c r="AU96" s="1"/>
  <c r="Y64"/>
  <c r="Y95" s="1"/>
  <c r="BE38"/>
  <c r="BE96"/>
  <c r="B6"/>
  <c r="S66"/>
  <c r="S64" s="1"/>
  <c r="S95" s="1"/>
  <c r="AJ38"/>
  <c r="AZ95"/>
  <c r="AZ96" s="1"/>
  <c r="U95"/>
  <c r="AD95"/>
  <c r="AD96" s="1"/>
  <c r="AP38"/>
  <c r="AU9"/>
  <c r="X95"/>
  <c r="AU38"/>
  <c r="AC38"/>
  <c r="W95"/>
  <c r="AU6"/>
  <c r="V95" l="1"/>
  <c r="Y38"/>
  <c r="S38"/>
  <c r="AU10"/>
  <c r="B10"/>
</calcChain>
</file>

<file path=xl/sharedStrings.xml><?xml version="1.0" encoding="utf-8"?>
<sst xmlns="http://schemas.openxmlformats.org/spreadsheetml/2006/main" count="414" uniqueCount="256">
  <si>
    <t>Министерство образования Нижегородской области</t>
  </si>
  <si>
    <t>Государственное бюджетное образовательное учреждение среднего профессионального образования</t>
  </si>
  <si>
    <t>"Арзамасский коммерческо-технический техникум"</t>
  </si>
  <si>
    <t>УЧЕБНЫЙ ПЛАН</t>
  </si>
  <si>
    <t>образовательной программы</t>
  </si>
  <si>
    <t>среднего профессионального образования</t>
  </si>
  <si>
    <t>по специальности среднего профессионального образования</t>
  </si>
  <si>
    <t>код и наименование специальности СПО</t>
  </si>
  <si>
    <t>Форма обучения — очная</t>
  </si>
  <si>
    <r>
      <rPr>
        <sz val="14"/>
        <color theme="1"/>
        <rFont val="Times New Roman"/>
        <family val="1"/>
        <charset val="204"/>
      </rPr>
      <t>Уровень образования, необходимый для приема на обучение  —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основное общее образование           </t>
    </r>
  </si>
  <si>
    <t xml:space="preserve">2. Сводные данные по бюджету времени (в неделях) для очной формы обучения                       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</si>
  <si>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</si>
  <si>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</si>
  <si>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</si>
  <si>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</si>
  <si>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</si>
  <si>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Консультации</t>
  </si>
  <si>
    <t>Государственная итоговая аттестация</t>
  </si>
  <si>
    <t>Каникулы</t>
  </si>
  <si>
    <t>Всего</t>
  </si>
  <si>
    <t>I курс</t>
  </si>
  <si>
    <t>II курс</t>
  </si>
  <si>
    <t>III курс</t>
  </si>
  <si>
    <t>2. План учебного процесса</t>
  </si>
  <si>
    <t>Индекс</t>
  </si>
  <si>
    <t>Наименование циклов,  дисциплин, профессиональных модулей, МДК, практик</t>
  </si>
  <si>
    <t>Формы промежуточной аттестации</t>
  </si>
  <si>
    <t>Учебная нагрузка обучающихся, час.</t>
  </si>
  <si>
    <t>Распределение обязательной учебной нагрузки по курсам и семестрам, час. в семестр</t>
  </si>
  <si>
    <t>Самостоятельная учебная работа</t>
  </si>
  <si>
    <t>Работа обучающихся во взаимодействии с преподавателями</t>
  </si>
  <si>
    <t>занятия по дисциплинам и МДК</t>
  </si>
  <si>
    <t>учебная и производственная практика</t>
  </si>
  <si>
    <t>1 сем. 17 нед.</t>
  </si>
  <si>
    <t>в том числе</t>
  </si>
  <si>
    <t>2 сем. 24 нед.</t>
  </si>
  <si>
    <t>4 сем. 24,5 нед.</t>
  </si>
  <si>
    <t>5 сем. 17 нед.</t>
  </si>
  <si>
    <t>всего занятий</t>
  </si>
  <si>
    <t>учебные занятия</t>
  </si>
  <si>
    <t>практика</t>
  </si>
  <si>
    <t>самостоятельная работа</t>
  </si>
  <si>
    <t>уроков</t>
  </si>
  <si>
    <t>лабораторных занятий</t>
  </si>
  <si>
    <t>практических занятий</t>
  </si>
  <si>
    <t>курсовое проектирование</t>
  </si>
  <si>
    <t>ОУД.00</t>
  </si>
  <si>
    <t>Общеобразовательный цикл</t>
  </si>
  <si>
    <t>Русский язык</t>
  </si>
  <si>
    <t>Э</t>
  </si>
  <si>
    <t>ДЗ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</si>
  <si>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</si>
  <si>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</si>
  <si>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</si>
  <si>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</si>
  <si>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</si>
  <si>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</si>
  <si>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Основы безопасности жизнедеятельности</t>
  </si>
  <si>
    <t>Информатика</t>
  </si>
  <si>
    <t>Физика</t>
  </si>
  <si>
    <t>Программа подготовки специалистов среднего звена</t>
  </si>
  <si>
    <t>ОГСЭ.00</t>
  </si>
  <si>
    <t>Общий гуманитарный и социально-экономический цикл</t>
  </si>
  <si>
    <t>ОГСЭ.01</t>
  </si>
  <si>
    <t>Основы философии</t>
  </si>
  <si>
    <t>ОГСЭ.02</t>
  </si>
  <si>
    <t>ОГСЭ.03</t>
  </si>
  <si>
    <t>ОГСЭ.04</t>
  </si>
  <si>
    <t>ЕН.ОО</t>
  </si>
  <si>
    <t>Математический и общий естественнонаучный цикл</t>
  </si>
  <si>
    <t>ЕН.01</t>
  </si>
  <si>
    <t>ЕН.02</t>
  </si>
  <si>
    <t>ОП.00</t>
  </si>
  <si>
    <t>Общепрофессиональный  цикл</t>
  </si>
  <si>
    <t>ОП.01</t>
  </si>
  <si>
    <t>Инженерная графика</t>
  </si>
  <si>
    <t>ОП.02</t>
  </si>
  <si>
    <t>Материаловедение</t>
  </si>
  <si>
    <t>ОП.03</t>
  </si>
  <si>
    <t>Техническая механика</t>
  </si>
  <si>
    <t>ОП.04</t>
  </si>
  <si>
    <t>Метрология, стандартизация и подтверждение соответствия</t>
  </si>
  <si>
    <t>ОП.05</t>
  </si>
  <si>
    <t>ОП.06</t>
  </si>
  <si>
    <t>ОП.07</t>
  </si>
  <si>
    <t>ОП.08</t>
  </si>
  <si>
    <t>ОП.09</t>
  </si>
  <si>
    <t>ОП.10</t>
  </si>
  <si>
    <t>Экономика отрасли</t>
  </si>
  <si>
    <t>ОП.11</t>
  </si>
  <si>
    <t>Безопасность жизнедеятельности</t>
  </si>
  <si>
    <t>П.00</t>
  </si>
  <si>
    <t>Профессиональный  цикл</t>
  </si>
  <si>
    <t>ПМ.00</t>
  </si>
  <si>
    <t>Профессиональные модули</t>
  </si>
  <si>
    <t>ПМ.01</t>
  </si>
  <si>
    <t>Экзамен по модулю</t>
  </si>
  <si>
    <t>МДК.01.01</t>
  </si>
  <si>
    <t>УП.01</t>
  </si>
  <si>
    <t>ПП.01</t>
  </si>
  <si>
    <t>ПМ.02</t>
  </si>
  <si>
    <t>МДК.02.01</t>
  </si>
  <si>
    <t>ПП.02</t>
  </si>
  <si>
    <t>ПМ.03</t>
  </si>
  <si>
    <t>МДК.03.01</t>
  </si>
  <si>
    <t>УП.03</t>
  </si>
  <si>
    <t>ПП.03</t>
  </si>
  <si>
    <t>ПМ.04</t>
  </si>
  <si>
    <t>МДК.04.01</t>
  </si>
  <si>
    <t>УП.04</t>
  </si>
  <si>
    <t>ПП.04</t>
  </si>
  <si>
    <t>ПДП.00</t>
  </si>
  <si>
    <t>ГИА.00</t>
  </si>
  <si>
    <t>объем, час.</t>
  </si>
  <si>
    <t>дисциплин и МДК</t>
  </si>
  <si>
    <t>учебной практики</t>
  </si>
  <si>
    <t>производств. практики</t>
  </si>
  <si>
    <t>промежуточной аттестации</t>
  </si>
  <si>
    <t>консультации</t>
  </si>
  <si>
    <t>государственной итоговой аттестации</t>
  </si>
  <si>
    <t>количество</t>
  </si>
  <si>
    <r>
      <t xml:space="preserve">экзаменов </t>
    </r>
    <r>
      <rPr>
        <sz val="5"/>
        <color theme="1"/>
        <rFont val="Times New Roman"/>
        <family val="1"/>
        <charset val="204"/>
      </rPr>
      <t>(в т.ч. экзаменов (квалификационных), ед.</t>
    </r>
  </si>
  <si>
    <t>дифференцир. зачетов*, ед.</t>
  </si>
  <si>
    <t>зачетов*, ед.</t>
  </si>
  <si>
    <t>* В подсчет включены зачеты по физической культуре</t>
  </si>
  <si>
    <t>3. Перечень кабинетов, лабораторий, мастерских и других помещений для подготовки по профессии 15.01.25 Станочник (металлообработка)</t>
  </si>
  <si>
    <t>№</t>
  </si>
  <si>
    <t>Наименование</t>
  </si>
  <si>
    <t>Кабинеты</t>
  </si>
  <si>
    <t>русского языка и литературы</t>
  </si>
  <si>
    <t>иностранного языка</t>
  </si>
  <si>
    <t>математики</t>
  </si>
  <si>
    <t>истории и обществознания</t>
  </si>
  <si>
    <t>физики</t>
  </si>
  <si>
    <t>химии и биологии</t>
  </si>
  <si>
    <t>электротехники</t>
  </si>
  <si>
    <t>технической графики</t>
  </si>
  <si>
    <t>технических измерений</t>
  </si>
  <si>
    <t>материаловедения</t>
  </si>
  <si>
    <t>безопасности жизнедеятельности</t>
  </si>
  <si>
    <t>экономики отрасли</t>
  </si>
  <si>
    <t>технологии металлообработки и работы в металлообрабатывающих цехах</t>
  </si>
  <si>
    <t>Лаборатории</t>
  </si>
  <si>
    <t>информатики и информационных технологий</t>
  </si>
  <si>
    <t>материаловедения и современных эксплуатационных материалов</t>
  </si>
  <si>
    <t>программирования для автоматизированного оборудования станков с программным управлением</t>
  </si>
  <si>
    <t>Мастерские</t>
  </si>
  <si>
    <t>металлообработки</t>
  </si>
  <si>
    <t>токарная</t>
  </si>
  <si>
    <t>слесарная</t>
  </si>
  <si>
    <t>Тренажеры, тренажерные комплексы</t>
  </si>
  <si>
    <t>тренажер для отработки координации движения рук при токарной обработке</t>
  </si>
  <si>
    <t>демонстрационное устройство токарного станка</t>
  </si>
  <si>
    <t>тренажер для отработки навыков управления суппортом токарного станка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</si>
  <si>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</si>
  <si>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</si>
  <si>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</si>
  <si>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место для стрельбы</t>
  </si>
  <si>
    <t>Залы</t>
  </si>
  <si>
    <t>библиотека, читальный зал с выходом в сеть Интернет</t>
  </si>
  <si>
    <t>актовый зал</t>
  </si>
  <si>
    <t>3. Перечень кабинетов, лабораторий, мастерских и других помещений для подготовки по специальности</t>
  </si>
  <si>
    <t>Базовые дисциплины</t>
  </si>
  <si>
    <t>Химия</t>
  </si>
  <si>
    <t>Биология</t>
  </si>
  <si>
    <t>Обществознание</t>
  </si>
  <si>
    <t>География</t>
  </si>
  <si>
    <t>Русского языка</t>
  </si>
  <si>
    <t>Литературы</t>
  </si>
  <si>
    <t>Иностранного языка</t>
  </si>
  <si>
    <t>Информатики</t>
  </si>
  <si>
    <t>Химии</t>
  </si>
  <si>
    <t>Биологии</t>
  </si>
  <si>
    <t>Обществознания</t>
  </si>
  <si>
    <t>Географии</t>
  </si>
  <si>
    <t>Основ безопасности жизнедеятельности</t>
  </si>
  <si>
    <t>Математики</t>
  </si>
  <si>
    <t>Физики</t>
  </si>
  <si>
    <t>Бережливого производства</t>
  </si>
  <si>
    <t>Социально-экономических дисциплин</t>
  </si>
  <si>
    <t>Инженерной графики</t>
  </si>
  <si>
    <t>Охраны труда</t>
  </si>
  <si>
    <t>Технической механики</t>
  </si>
  <si>
    <t>Электротехники и электроники</t>
  </si>
  <si>
    <t>Материаловедения</t>
  </si>
  <si>
    <t>Метрологии, стандартизации и сертификации</t>
  </si>
  <si>
    <t>Спортивный зал</t>
  </si>
  <si>
    <t>Открытый стадион широкого профиля с элементами полосы препятствий</t>
  </si>
  <si>
    <t>Библиотека, читальный зал с выходом в сеть Интернет</t>
  </si>
  <si>
    <t>Актовый зал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</si>
  <si>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</si>
  <si>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23.02.05 Эксплуатация транспортного электроборудования и автоматики (по видам транспорта, за исключением водного)</t>
  </si>
  <si>
    <t>Срок обучения — 3 г. 10 мес.</t>
  </si>
  <si>
    <t>IV курс</t>
  </si>
  <si>
    <t>ОУД.01</t>
  </si>
  <si>
    <t>ОУД.02</t>
  </si>
  <si>
    <t>ОУД.03</t>
  </si>
  <si>
    <t>ОУД.04</t>
  </si>
  <si>
    <t>Индивидуальный проект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</si>
  <si>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</si>
  <si>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</si>
  <si>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</si>
  <si>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</si>
  <si>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</si>
  <si>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</si>
  <si>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</si>
  <si>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</si>
  <si>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</si>
  <si>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</si>
  <si>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Максимальный объем учебной нагрузки</t>
  </si>
  <si>
    <t xml:space="preserve">Всего объем образовательной нагрузки </t>
  </si>
  <si>
    <t>Квалификация:  техник-электромеханик</t>
  </si>
  <si>
    <t xml:space="preserve">Иностранный язык </t>
  </si>
  <si>
    <t>Электротехника и  электроника</t>
  </si>
  <si>
    <t>Правовое обеспечение профессиональной деятельности</t>
  </si>
  <si>
    <t>Охрана труда</t>
  </si>
  <si>
    <t>Эксплуатация транспортного электрооборудования и автоматики</t>
  </si>
  <si>
    <t>Конструкция, техническое обслуживание и ремонт транспортного электрооборудования и автоматики</t>
  </si>
  <si>
    <t>Организация деятельности коллектива исполнителей</t>
  </si>
  <si>
    <t>Организация работы подразделения организации и управления ею</t>
  </si>
  <si>
    <t>Участие в конструкторско-технологической работе</t>
  </si>
  <si>
    <t>Участие в разработке технологических процессов производства и ремонта изделий транспортного электрооборудования и автоматики</t>
  </si>
  <si>
    <t>Проведение диагностирования транспортного электрооборудования и автоматики</t>
  </si>
  <si>
    <t>Диагностирование деталей, узлов, изделий и систем транспортного электрооборудования и автоматики</t>
  </si>
  <si>
    <t>ПМ.05</t>
  </si>
  <si>
    <t>МДК.05.01</t>
  </si>
  <si>
    <t>УП.05</t>
  </si>
  <si>
    <t>ПП.05</t>
  </si>
  <si>
    <t>Выполнение работ по профессии 18590 Слесарь-электрик по ремонту электрооборудования</t>
  </si>
  <si>
    <t>Слесарное дело и технические измереения</t>
  </si>
  <si>
    <t>Обслуживание и ремонт простых электрических цепей, узлов, электроаппаратов и электрических машин</t>
  </si>
  <si>
    <t>МДК.05.02</t>
  </si>
  <si>
    <t>3 сем. 17 нед</t>
  </si>
  <si>
    <t>Основы автоматики</t>
  </si>
  <si>
    <t>Информационные технологии в профессиональной деятельности</t>
  </si>
  <si>
    <t>Основы финансовой грамотности</t>
  </si>
  <si>
    <t>ОП.12</t>
  </si>
  <si>
    <t>ОГСЭ.05</t>
  </si>
  <si>
    <t>Бережливое производство</t>
  </si>
  <si>
    <t>Профиль получаемого профессионального образования — технический</t>
  </si>
  <si>
    <t xml:space="preserve">Консультации в рамках проведения промежуточной аттестации.
Государственная итоговая аттестация:
1. Дипмломный проект:
Подготовка дипломного проекта с 18.05 по 14.06 (всего 4 нед.)
Защита дипломного проекта с 15.06 по 28.06 (всего 2 нед.)
</t>
  </si>
  <si>
    <t>7 сем. 17 нед.</t>
  </si>
  <si>
    <t>Методический</t>
  </si>
  <si>
    <t>Истории, основ философии и правового обеспечения профессиональной деятельности</t>
  </si>
  <si>
    <t>Технической эксплуатации и обслуживания транспортного электрооборудования</t>
  </si>
  <si>
    <t>Электроэнергетических систем транспортного электроборудования</t>
  </si>
  <si>
    <t>Слесарно-механические</t>
  </si>
  <si>
    <t>Электромонтажные</t>
  </si>
  <si>
    <t>Стрелковый тир ( электронный)</t>
  </si>
  <si>
    <t>УТВЕЖДАЮ</t>
  </si>
  <si>
    <t>В.и.о. директора</t>
  </si>
  <si>
    <t>Н.А. Дукова</t>
  </si>
  <si>
    <t>на 2023-2024, 2024-2025, 2025-2026, 2026-2027 учебные года</t>
  </si>
  <si>
    <t>Преддипломная практика</t>
  </si>
  <si>
    <t>6 сем.     24,5 нед.</t>
  </si>
  <si>
    <t>8 сем.     24 нед.</t>
  </si>
</sst>
</file>

<file path=xl/styles.xml><?xml version="1.0" encoding="utf-8"?>
<styleSheet xmlns="http://schemas.openxmlformats.org/spreadsheetml/2006/main">
  <numFmts count="5">
    <numFmt numFmtId="164" formatCode="[$-419]General"/>
    <numFmt numFmtId="165" formatCode="[$-419]0.0"/>
    <numFmt numFmtId="166" formatCode="[$-419]0"/>
    <numFmt numFmtId="167" formatCode="0.0"/>
    <numFmt numFmtId="168" formatCode="#,##0.00&quot; &quot;[$руб.-419];[Red]&quot;-&quot;#,##0.00&quot; &quot;[$руб.-419]"/>
  </numFmts>
  <fonts count="3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7"/>
      <color rgb="FF0000FF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CC"/>
      <name val="Times New Roman"/>
      <family val="1"/>
      <charset val="204"/>
    </font>
    <font>
      <b/>
      <sz val="7"/>
      <color theme="5" tint="-0.499984740745262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452">
    <xf numFmtId="0" fontId="0" fillId="0" borderId="0" xfId="0"/>
    <xf numFmtId="164" fontId="5" fillId="0" borderId="0" xfId="1" applyFont="1"/>
    <xf numFmtId="164" fontId="4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 applyAlignment="1">
      <alignment wrapText="1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7" fillId="0" borderId="0" xfId="1" applyFont="1"/>
    <xf numFmtId="164" fontId="9" fillId="0" borderId="0" xfId="1" applyFont="1"/>
    <xf numFmtId="164" fontId="8" fillId="0" borderId="0" xfId="1" applyFont="1"/>
    <xf numFmtId="164" fontId="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164" fontId="10" fillId="0" borderId="0" xfId="1" applyFont="1"/>
    <xf numFmtId="164" fontId="13" fillId="0" borderId="0" xfId="1" applyFont="1"/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6" fillId="0" borderId="0" xfId="1" applyFont="1" applyAlignment="1">
      <alignment horizontal="left"/>
    </xf>
    <xf numFmtId="164" fontId="14" fillId="0" borderId="0" xfId="1" applyFont="1"/>
    <xf numFmtId="164" fontId="15" fillId="0" borderId="0" xfId="1" applyFont="1" applyAlignment="1">
      <alignment wrapText="1"/>
    </xf>
    <xf numFmtId="164" fontId="13" fillId="0" borderId="1" xfId="1" applyFont="1" applyBorder="1" applyAlignment="1">
      <alignment horizontal="center" vertical="top" wrapText="1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5" fillId="0" borderId="1" xfId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 wrapText="1"/>
    </xf>
    <xf numFmtId="164" fontId="18" fillId="0" borderId="0" xfId="1" applyFont="1" applyAlignment="1">
      <alignment horizontal="center"/>
    </xf>
    <xf numFmtId="164" fontId="20" fillId="0" borderId="0" xfId="1" applyFont="1" applyAlignment="1">
      <alignment horizontal="center"/>
    </xf>
    <xf numFmtId="164" fontId="15" fillId="0" borderId="5" xfId="1" applyFont="1" applyBorder="1"/>
    <xf numFmtId="164" fontId="15" fillId="0" borderId="0" xfId="1" applyFont="1"/>
    <xf numFmtId="164" fontId="13" fillId="0" borderId="1" xfId="1" applyFont="1" applyBorder="1" applyAlignment="1">
      <alignment horizontal="center" vertical="center" textRotation="90" wrapText="1"/>
    </xf>
    <xf numFmtId="164" fontId="13" fillId="0" borderId="6" xfId="1" applyFont="1" applyBorder="1" applyAlignment="1">
      <alignment horizontal="center"/>
    </xf>
    <xf numFmtId="164" fontId="15" fillId="0" borderId="10" xfId="1" applyFont="1" applyBorder="1" applyAlignment="1">
      <alignment vertical="center" textRotation="90" wrapText="1"/>
    </xf>
    <xf numFmtId="164" fontId="16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/>
    </xf>
    <xf numFmtId="164" fontId="13" fillId="0" borderId="0" xfId="1" applyFont="1" applyAlignment="1">
      <alignment vertical="center" textRotation="90" wrapText="1"/>
    </xf>
    <xf numFmtId="164" fontId="13" fillId="4" borderId="11" xfId="1" applyFont="1" applyFill="1" applyBorder="1" applyAlignment="1">
      <alignment horizontal="center" vertical="center"/>
    </xf>
    <xf numFmtId="164" fontId="14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 vertical="center"/>
    </xf>
    <xf numFmtId="164" fontId="13" fillId="4" borderId="6" xfId="1" applyFont="1" applyFill="1" applyBorder="1" applyAlignment="1">
      <alignment horizontal="center" vertical="center"/>
    </xf>
    <xf numFmtId="166" fontId="13" fillId="4" borderId="6" xfId="1" applyNumberFormat="1" applyFont="1" applyFill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166" fontId="13" fillId="4" borderId="12" xfId="1" applyNumberFormat="1" applyFont="1" applyFill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12" xfId="1" applyFont="1" applyBorder="1" applyAlignment="1">
      <alignment horizontal="center"/>
    </xf>
    <xf numFmtId="164" fontId="14" fillId="0" borderId="6" xfId="1" applyFont="1" applyBorder="1" applyAlignment="1">
      <alignment horizontal="center"/>
    </xf>
    <xf numFmtId="164" fontId="13" fillId="0" borderId="7" xfId="1" applyFont="1" applyBorder="1" applyAlignment="1">
      <alignment horizontal="center"/>
    </xf>
    <xf numFmtId="164" fontId="13" fillId="3" borderId="6" xfId="1" applyFont="1" applyFill="1" applyBorder="1" applyAlignment="1">
      <alignment horizontal="center"/>
    </xf>
    <xf numFmtId="164" fontId="15" fillId="5" borderId="1" xfId="1" applyFont="1" applyFill="1" applyBorder="1"/>
    <xf numFmtId="166" fontId="15" fillId="5" borderId="3" xfId="1" applyNumberFormat="1" applyFont="1" applyFill="1" applyBorder="1" applyAlignment="1">
      <alignment horizontal="center" vertical="center"/>
    </xf>
    <xf numFmtId="164" fontId="15" fillId="5" borderId="2" xfId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 vertical="center"/>
    </xf>
    <xf numFmtId="164" fontId="15" fillId="5" borderId="1" xfId="1" applyFont="1" applyFill="1" applyBorder="1" applyAlignment="1">
      <alignment horizontal="center" vertical="center"/>
    </xf>
    <xf numFmtId="164" fontId="16" fillId="5" borderId="1" xfId="1" applyFont="1" applyFill="1" applyBorder="1" applyAlignment="1">
      <alignment horizontal="center" vertical="center"/>
    </xf>
    <xf numFmtId="164" fontId="15" fillId="5" borderId="3" xfId="1" applyFont="1" applyFill="1" applyBorder="1" applyAlignment="1">
      <alignment horizontal="center" vertical="center"/>
    </xf>
    <xf numFmtId="164" fontId="15" fillId="5" borderId="8" xfId="1" applyFont="1" applyFill="1" applyBorder="1" applyAlignment="1">
      <alignment horizontal="center" vertical="center"/>
    </xf>
    <xf numFmtId="164" fontId="15" fillId="3" borderId="1" xfId="1" applyFont="1" applyFill="1" applyBorder="1"/>
    <xf numFmtId="49" fontId="15" fillId="3" borderId="1" xfId="1" applyNumberFormat="1" applyFont="1" applyFill="1" applyBorder="1" applyAlignment="1">
      <alignment horizontal="center"/>
    </xf>
    <xf numFmtId="164" fontId="15" fillId="3" borderId="12" xfId="1" applyFont="1" applyFill="1" applyBorder="1" applyAlignment="1">
      <alignment horizontal="center" vertical="center"/>
    </xf>
    <xf numFmtId="164" fontId="15" fillId="3" borderId="1" xfId="1" applyFont="1" applyFill="1" applyBorder="1" applyAlignment="1">
      <alignment horizontal="center" vertical="center"/>
    </xf>
    <xf numFmtId="166" fontId="15" fillId="3" borderId="12" xfId="1" applyNumberFormat="1" applyFont="1" applyFill="1" applyBorder="1" applyAlignment="1">
      <alignment horizontal="center" vertical="center"/>
    </xf>
    <xf numFmtId="164" fontId="15" fillId="3" borderId="6" xfId="1" applyFont="1" applyFill="1" applyBorder="1" applyAlignment="1">
      <alignment horizontal="center" vertical="center"/>
    </xf>
    <xf numFmtId="164" fontId="16" fillId="3" borderId="12" xfId="1" applyFont="1" applyFill="1" applyBorder="1" applyAlignment="1">
      <alignment horizontal="center" vertical="center"/>
    </xf>
    <xf numFmtId="164" fontId="15" fillId="3" borderId="2" xfId="1" applyFont="1" applyFill="1" applyBorder="1" applyAlignment="1">
      <alignment horizontal="center" vertical="center"/>
    </xf>
    <xf numFmtId="164" fontId="15" fillId="0" borderId="1" xfId="1" applyFont="1" applyBorder="1"/>
    <xf numFmtId="164" fontId="15" fillId="0" borderId="1" xfId="1" applyFont="1" applyBorder="1" applyAlignment="1">
      <alignment horizontal="center"/>
    </xf>
    <xf numFmtId="166" fontId="15" fillId="0" borderId="3" xfId="1" applyNumberFormat="1" applyFont="1" applyBorder="1" applyAlignment="1">
      <alignment horizontal="center"/>
    </xf>
    <xf numFmtId="166" fontId="16" fillId="0" borderId="1" xfId="1" applyNumberFormat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164" fontId="15" fillId="0" borderId="3" xfId="1" applyFont="1" applyBorder="1" applyAlignment="1">
      <alignment horizontal="center"/>
    </xf>
    <xf numFmtId="164" fontId="15" fillId="0" borderId="8" xfId="1" applyFont="1" applyBorder="1" applyAlignment="1">
      <alignment horizontal="center"/>
    </xf>
    <xf numFmtId="164" fontId="13" fillId="0" borderId="1" xfId="1" applyFont="1" applyBorder="1"/>
    <xf numFmtId="166" fontId="13" fillId="0" borderId="1" xfId="1" applyNumberFormat="1" applyFont="1" applyBorder="1" applyAlignment="1">
      <alignment horizontal="center"/>
    </xf>
    <xf numFmtId="164" fontId="13" fillId="0" borderId="8" xfId="1" applyFont="1" applyBorder="1" applyAlignment="1">
      <alignment horizontal="center"/>
    </xf>
    <xf numFmtId="164" fontId="13" fillId="0" borderId="13" xfId="1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164" fontId="13" fillId="3" borderId="13" xfId="1" applyFont="1" applyFill="1" applyBorder="1" applyAlignment="1">
      <alignment horizontal="center"/>
    </xf>
    <xf numFmtId="164" fontId="13" fillId="0" borderId="9" xfId="1" applyFont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5" fillId="5" borderId="13" xfId="1" applyFont="1" applyFill="1" applyBorder="1"/>
    <xf numFmtId="166" fontId="15" fillId="5" borderId="9" xfId="1" applyNumberFormat="1" applyFont="1" applyFill="1" applyBorder="1" applyAlignment="1">
      <alignment horizontal="center"/>
    </xf>
    <xf numFmtId="166" fontId="15" fillId="5" borderId="13" xfId="1" applyNumberFormat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/>
    </xf>
    <xf numFmtId="166" fontId="15" fillId="5" borderId="3" xfId="1" applyNumberFormat="1" applyFont="1" applyFill="1" applyBorder="1" applyAlignment="1">
      <alignment horizontal="center"/>
    </xf>
    <xf numFmtId="166" fontId="15" fillId="5" borderId="8" xfId="1" applyNumberFormat="1" applyFont="1" applyFill="1" applyBorder="1" applyAlignment="1">
      <alignment horizontal="center"/>
    </xf>
    <xf numFmtId="164" fontId="15" fillId="6" borderId="1" xfId="1" applyFont="1" applyFill="1" applyBorder="1"/>
    <xf numFmtId="166" fontId="15" fillId="6" borderId="9" xfId="1" applyNumberFormat="1" applyFont="1" applyFill="1" applyBorder="1" applyAlignment="1">
      <alignment horizontal="center"/>
    </xf>
    <xf numFmtId="166" fontId="15" fillId="6" borderId="13" xfId="1" applyNumberFormat="1" applyFont="1" applyFill="1" applyBorder="1" applyAlignment="1">
      <alignment horizontal="center"/>
    </xf>
    <xf numFmtId="166" fontId="15" fillId="6" borderId="14" xfId="1" applyNumberFormat="1" applyFont="1" applyFill="1" applyBorder="1" applyAlignment="1">
      <alignment horizontal="center"/>
    </xf>
    <xf numFmtId="164" fontId="13" fillId="3" borderId="0" xfId="1" applyFont="1" applyFill="1"/>
    <xf numFmtId="164" fontId="15" fillId="3" borderId="0" xfId="1" applyFont="1" applyFill="1"/>
    <xf numFmtId="166" fontId="15" fillId="3" borderId="1" xfId="1" applyNumberFormat="1" applyFont="1" applyFill="1" applyBorder="1" applyAlignment="1">
      <alignment horizontal="center" vertical="center"/>
    </xf>
    <xf numFmtId="164" fontId="22" fillId="0" borderId="1" xfId="1" applyFont="1" applyBorder="1" applyAlignment="1">
      <alignment horizontal="center"/>
    </xf>
    <xf numFmtId="164" fontId="13" fillId="0" borderId="14" xfId="1" applyFont="1" applyBorder="1" applyAlignment="1">
      <alignment horizontal="center"/>
    </xf>
    <xf numFmtId="164" fontId="14" fillId="0" borderId="13" xfId="1" applyFont="1" applyBorder="1" applyAlignment="1">
      <alignment horizontal="center"/>
    </xf>
    <xf numFmtId="166" fontId="15" fillId="6" borderId="3" xfId="1" applyNumberFormat="1" applyFont="1" applyFill="1" applyBorder="1" applyAlignment="1">
      <alignment horizontal="center"/>
    </xf>
    <xf numFmtId="166" fontId="15" fillId="6" borderId="1" xfId="1" applyNumberFormat="1" applyFont="1" applyFill="1" applyBorder="1" applyAlignment="1">
      <alignment horizontal="center"/>
    </xf>
    <xf numFmtId="166" fontId="15" fillId="6" borderId="8" xfId="1" applyNumberFormat="1" applyFont="1" applyFill="1" applyBorder="1" applyAlignment="1">
      <alignment horizontal="center"/>
    </xf>
    <xf numFmtId="164" fontId="13" fillId="0" borderId="13" xfId="1" applyFont="1" applyBorder="1" applyAlignment="1">
      <alignment vertical="center"/>
    </xf>
    <xf numFmtId="164" fontId="15" fillId="6" borderId="1" xfId="1" applyFont="1" applyFill="1" applyBorder="1" applyAlignment="1">
      <alignment horizontal="center"/>
    </xf>
    <xf numFmtId="166" fontId="15" fillId="6" borderId="4" xfId="1" applyNumberFormat="1" applyFont="1" applyFill="1" applyBorder="1" applyAlignment="1">
      <alignment horizontal="center"/>
    </xf>
    <xf numFmtId="164" fontId="15" fillId="6" borderId="8" xfId="1" applyFont="1" applyFill="1" applyBorder="1" applyAlignment="1">
      <alignment horizontal="center"/>
    </xf>
    <xf numFmtId="164" fontId="16" fillId="3" borderId="1" xfId="1" applyFont="1" applyFill="1" applyBorder="1" applyAlignment="1">
      <alignment horizontal="center" vertical="center"/>
    </xf>
    <xf numFmtId="164" fontId="15" fillId="8" borderId="1" xfId="1" applyFont="1" applyFill="1" applyBorder="1"/>
    <xf numFmtId="166" fontId="15" fillId="8" borderId="3" xfId="1" applyNumberFormat="1" applyFont="1" applyFill="1" applyBorder="1" applyAlignment="1">
      <alignment horizontal="center"/>
    </xf>
    <xf numFmtId="166" fontId="15" fillId="8" borderId="1" xfId="1" applyNumberFormat="1" applyFont="1" applyFill="1" applyBorder="1" applyAlignment="1">
      <alignment horizontal="center"/>
    </xf>
    <xf numFmtId="164" fontId="15" fillId="8" borderId="1" xfId="1" applyFont="1" applyFill="1" applyBorder="1" applyAlignment="1">
      <alignment horizontal="center"/>
    </xf>
    <xf numFmtId="164" fontId="15" fillId="8" borderId="3" xfId="1" applyFont="1" applyFill="1" applyBorder="1" applyAlignment="1">
      <alignment horizontal="center"/>
    </xf>
    <xf numFmtId="164" fontId="15" fillId="8" borderId="8" xfId="1" applyFont="1" applyFill="1" applyBorder="1" applyAlignment="1">
      <alignment horizontal="center"/>
    </xf>
    <xf numFmtId="164" fontId="15" fillId="8" borderId="13" xfId="1" applyFont="1" applyFill="1" applyBorder="1"/>
    <xf numFmtId="166" fontId="15" fillId="8" borderId="13" xfId="1" applyNumberFormat="1" applyFont="1" applyFill="1" applyBorder="1" applyAlignment="1">
      <alignment horizontal="center"/>
    </xf>
    <xf numFmtId="164" fontId="15" fillId="8" borderId="13" xfId="1" applyFont="1" applyFill="1" applyBorder="1" applyAlignment="1">
      <alignment horizontal="center"/>
    </xf>
    <xf numFmtId="164" fontId="15" fillId="8" borderId="14" xfId="1" applyFont="1" applyFill="1" applyBorder="1" applyAlignment="1">
      <alignment horizontal="center"/>
    </xf>
    <xf numFmtId="164" fontId="16" fillId="8" borderId="1" xfId="1" applyFont="1" applyFill="1" applyBorder="1" applyAlignment="1">
      <alignment horizontal="center"/>
    </xf>
    <xf numFmtId="164" fontId="13" fillId="0" borderId="11" xfId="1" applyFont="1" applyBorder="1" applyAlignment="1">
      <alignment horizontal="center"/>
    </xf>
    <xf numFmtId="164" fontId="15" fillId="8" borderId="9" xfId="1" applyFont="1" applyFill="1" applyBorder="1" applyAlignment="1">
      <alignment horizontal="center"/>
    </xf>
    <xf numFmtId="164" fontId="13" fillId="0" borderId="6" xfId="1" applyFont="1" applyBorder="1"/>
    <xf numFmtId="164" fontId="13" fillId="0" borderId="10" xfId="1" applyFont="1" applyBorder="1" applyAlignment="1">
      <alignment horizontal="center"/>
    </xf>
    <xf numFmtId="164" fontId="13" fillId="8" borderId="11" xfId="1" applyFont="1" applyFill="1" applyBorder="1"/>
    <xf numFmtId="166" fontId="13" fillId="8" borderId="1" xfId="1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64" fontId="13" fillId="8" borderId="8" xfId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64" fontId="13" fillId="8" borderId="3" xfId="1" applyFont="1" applyFill="1" applyBorder="1" applyAlignment="1">
      <alignment horizontal="center"/>
    </xf>
    <xf numFmtId="164" fontId="15" fillId="0" borderId="11" xfId="1" applyFont="1" applyBorder="1"/>
    <xf numFmtId="164" fontId="17" fillId="0" borderId="0" xfId="1" applyFont="1"/>
    <xf numFmtId="164" fontId="18" fillId="0" borderId="0" xfId="1" applyFont="1"/>
    <xf numFmtId="164" fontId="23" fillId="0" borderId="15" xfId="1" applyFont="1" applyBorder="1"/>
    <xf numFmtId="164" fontId="23" fillId="0" borderId="13" xfId="1" applyFont="1" applyBorder="1" applyAlignment="1">
      <alignment horizontal="center"/>
    </xf>
    <xf numFmtId="164" fontId="15" fillId="0" borderId="10" xfId="1" applyFont="1" applyBorder="1" applyAlignment="1">
      <alignment horizontal="center"/>
    </xf>
    <xf numFmtId="164" fontId="16" fillId="0" borderId="11" xfId="1" applyFont="1" applyBorder="1" applyAlignment="1">
      <alignment horizontal="center"/>
    </xf>
    <xf numFmtId="164" fontId="23" fillId="0" borderId="11" xfId="1" applyFont="1" applyBorder="1" applyAlignment="1">
      <alignment horizontal="center"/>
    </xf>
    <xf numFmtId="164" fontId="13" fillId="0" borderId="15" xfId="1" applyFont="1" applyBorder="1" applyAlignment="1">
      <alignment horizontal="center"/>
    </xf>
    <xf numFmtId="164" fontId="23" fillId="0" borderId="15" xfId="1" applyFont="1" applyBorder="1" applyAlignment="1">
      <alignment horizontal="center"/>
    </xf>
    <xf numFmtId="164" fontId="24" fillId="0" borderId="13" xfId="1" applyFont="1" applyBorder="1" applyAlignment="1">
      <alignment horizontal="center"/>
    </xf>
    <xf numFmtId="164" fontId="23" fillId="0" borderId="0" xfId="1" applyFont="1" applyAlignment="1">
      <alignment horizontal="center"/>
    </xf>
    <xf numFmtId="164" fontId="23" fillId="0" borderId="14" xfId="1" applyFont="1" applyBorder="1" applyAlignment="1">
      <alignment horizontal="center"/>
    </xf>
    <xf numFmtId="164" fontId="23" fillId="0" borderId="0" xfId="1" applyFont="1"/>
    <xf numFmtId="164" fontId="13" fillId="0" borderId="7" xfId="1" applyFont="1" applyBorder="1"/>
    <xf numFmtId="164" fontId="13" fillId="0" borderId="2" xfId="1" applyFont="1" applyBorder="1"/>
    <xf numFmtId="164" fontId="14" fillId="0" borderId="2" xfId="1" applyFont="1" applyBorder="1" applyAlignment="1">
      <alignment horizontal="center"/>
    </xf>
    <xf numFmtId="167" fontId="13" fillId="3" borderId="2" xfId="1" applyNumberFormat="1" applyFont="1" applyFill="1" applyBorder="1" applyAlignment="1">
      <alignment horizontal="center"/>
    </xf>
    <xf numFmtId="167" fontId="14" fillId="3" borderId="1" xfId="1" applyNumberFormat="1" applyFont="1" applyFill="1" applyBorder="1" applyAlignment="1">
      <alignment horizontal="center"/>
    </xf>
    <xf numFmtId="167" fontId="13" fillId="3" borderId="1" xfId="1" applyNumberFormat="1" applyFont="1" applyFill="1" applyBorder="1" applyAlignment="1">
      <alignment horizontal="center"/>
    </xf>
    <xf numFmtId="166" fontId="13" fillId="0" borderId="8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4" fontId="13" fillId="0" borderId="0" xfId="1" applyFont="1" applyAlignment="1">
      <alignment horizontal="center" vertical="center" textRotation="90"/>
    </xf>
    <xf numFmtId="164" fontId="14" fillId="0" borderId="0" xfId="1" applyFont="1" applyAlignment="1">
      <alignment horizontal="center" vertical="center" textRotation="90"/>
    </xf>
    <xf numFmtId="164" fontId="24" fillId="0" borderId="0" xfId="1" applyFont="1"/>
    <xf numFmtId="164" fontId="23" fillId="3" borderId="0" xfId="1" applyFont="1" applyFill="1"/>
    <xf numFmtId="164" fontId="13" fillId="3" borderId="0" xfId="1" applyFont="1" applyFill="1" applyAlignment="1">
      <alignment horizontal="center"/>
    </xf>
    <xf numFmtId="164" fontId="20" fillId="0" borderId="0" xfId="1" applyFont="1" applyAlignment="1">
      <alignment horizontal="left" wrapText="1"/>
    </xf>
    <xf numFmtId="164" fontId="18" fillId="0" borderId="0" xfId="1" applyFont="1" applyAlignment="1">
      <alignment horizontal="left" wrapText="1"/>
    </xf>
    <xf numFmtId="164" fontId="17" fillId="0" borderId="0" xfId="1" applyFont="1" applyAlignment="1">
      <alignment horizontal="center"/>
    </xf>
    <xf numFmtId="164" fontId="17" fillId="3" borderId="0" xfId="1" applyFont="1" applyFill="1" applyAlignment="1">
      <alignment horizontal="center"/>
    </xf>
    <xf numFmtId="164" fontId="17" fillId="0" borderId="0" xfId="1" applyFont="1" applyAlignment="1">
      <alignment horizontal="left"/>
    </xf>
    <xf numFmtId="164" fontId="17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/>
    </xf>
    <xf numFmtId="164" fontId="18" fillId="0" borderId="1" xfId="1" applyFont="1" applyBorder="1" applyAlignment="1">
      <alignment horizontal="center" vertical="top" wrapText="1"/>
    </xf>
    <xf numFmtId="164" fontId="20" fillId="0" borderId="0" xfId="1" applyFont="1" applyAlignment="1">
      <alignment horizontal="left" vertical="top" wrapText="1"/>
    </xf>
    <xf numFmtId="164" fontId="18" fillId="0" borderId="0" xfId="1" applyFont="1" applyAlignment="1">
      <alignment horizontal="left" vertical="top" wrapText="1"/>
    </xf>
    <xf numFmtId="164" fontId="17" fillId="0" borderId="1" xfId="1" applyFont="1" applyBorder="1" applyAlignment="1">
      <alignment horizontal="center" wrapText="1"/>
    </xf>
    <xf numFmtId="164" fontId="26" fillId="0" borderId="0" xfId="1" applyFont="1" applyAlignment="1">
      <alignment horizontal="left" vertical="top" wrapText="1"/>
    </xf>
    <xf numFmtId="164" fontId="17" fillId="0" borderId="0" xfId="1" applyFont="1" applyAlignment="1">
      <alignment horizontal="left" vertical="top" wrapText="1"/>
    </xf>
    <xf numFmtId="164" fontId="26" fillId="3" borderId="0" xfId="1" applyFont="1" applyFill="1" applyAlignment="1">
      <alignment horizontal="left"/>
    </xf>
    <xf numFmtId="164" fontId="17" fillId="3" borderId="0" xfId="1" applyFont="1" applyFill="1" applyAlignment="1">
      <alignment horizontal="left"/>
    </xf>
    <xf numFmtId="164" fontId="26" fillId="3" borderId="0" xfId="1" applyFont="1" applyFill="1" applyAlignment="1">
      <alignment horizontal="left" vertical="top" wrapText="1"/>
    </xf>
    <xf numFmtId="164" fontId="17" fillId="3" borderId="0" xfId="1" applyFont="1" applyFill="1" applyAlignment="1">
      <alignment horizontal="left" vertical="top" wrapText="1"/>
    </xf>
    <xf numFmtId="164" fontId="13" fillId="10" borderId="0" xfId="1" applyFont="1" applyFill="1" applyAlignment="1">
      <alignment horizontal="center"/>
    </xf>
    <xf numFmtId="164" fontId="28" fillId="0" borderId="0" xfId="1" applyFont="1"/>
    <xf numFmtId="166" fontId="15" fillId="11" borderId="3" xfId="1" applyNumberFormat="1" applyFont="1" applyFill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164" fontId="13" fillId="0" borderId="16" xfId="1" applyFont="1" applyBorder="1" applyAlignment="1">
      <alignment horizontal="center" vertical="center"/>
    </xf>
    <xf numFmtId="167" fontId="13" fillId="4" borderId="16" xfId="1" applyNumberFormat="1" applyFont="1" applyFill="1" applyBorder="1" applyAlignment="1">
      <alignment horizontal="center" vertical="center"/>
    </xf>
    <xf numFmtId="0" fontId="0" fillId="0" borderId="0" xfId="0"/>
    <xf numFmtId="164" fontId="14" fillId="0" borderId="1" xfId="1" applyFont="1" applyBorder="1" applyAlignment="1">
      <alignment horizontal="center" vertical="center" textRotation="90"/>
    </xf>
    <xf numFmtId="164" fontId="15" fillId="0" borderId="1" xfId="1" applyFont="1" applyBorder="1" applyAlignment="1">
      <alignment horizontal="left" vertical="top" wrapText="1"/>
    </xf>
    <xf numFmtId="164" fontId="13" fillId="0" borderId="6" xfId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0" xfId="1" applyFont="1" applyAlignment="1">
      <alignment horizontal="left"/>
    </xf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/>
    </xf>
    <xf numFmtId="164" fontId="13" fillId="0" borderId="4" xfId="1" applyFont="1" applyBorder="1"/>
    <xf numFmtId="166" fontId="15" fillId="5" borderId="14" xfId="1" applyNumberFormat="1" applyFont="1" applyFill="1" applyBorder="1" applyAlignment="1">
      <alignment horizontal="center"/>
    </xf>
    <xf numFmtId="167" fontId="13" fillId="4" borderId="17" xfId="1" applyNumberFormat="1" applyFont="1" applyFill="1" applyBorder="1" applyAlignment="1">
      <alignment horizontal="center" vertical="center"/>
    </xf>
    <xf numFmtId="164" fontId="13" fillId="0" borderId="16" xfId="1" applyFont="1" applyBorder="1" applyAlignment="1">
      <alignment horizontal="center"/>
    </xf>
    <xf numFmtId="164" fontId="15" fillId="5" borderId="16" xfId="1" applyFont="1" applyFill="1" applyBorder="1" applyAlignment="1">
      <alignment horizontal="center" vertical="center"/>
    </xf>
    <xf numFmtId="164" fontId="16" fillId="5" borderId="16" xfId="1" applyFont="1" applyFill="1" applyBorder="1" applyAlignment="1">
      <alignment horizontal="center" vertical="center"/>
    </xf>
    <xf numFmtId="164" fontId="15" fillId="0" borderId="16" xfId="1" applyFont="1" applyBorder="1"/>
    <xf numFmtId="164" fontId="13" fillId="0" borderId="16" xfId="1" applyFont="1" applyBorder="1"/>
    <xf numFmtId="164" fontId="13" fillId="3" borderId="16" xfId="1" applyFont="1" applyFill="1" applyBorder="1"/>
    <xf numFmtId="164" fontId="17" fillId="0" borderId="16" xfId="1" applyFont="1" applyBorder="1"/>
    <xf numFmtId="164" fontId="18" fillId="0" borderId="16" xfId="1" applyFont="1" applyBorder="1"/>
    <xf numFmtId="0" fontId="0" fillId="0" borderId="16" xfId="0" applyBorder="1" applyAlignment="1"/>
    <xf numFmtId="164" fontId="13" fillId="0" borderId="19" xfId="1" applyFont="1" applyBorder="1" applyAlignment="1">
      <alignment horizontal="center"/>
    </xf>
    <xf numFmtId="164" fontId="15" fillId="5" borderId="19" xfId="1" applyFont="1" applyFill="1" applyBorder="1" applyAlignment="1">
      <alignment horizontal="center" vertical="center"/>
    </xf>
    <xf numFmtId="164" fontId="15" fillId="0" borderId="19" xfId="1" applyFont="1" applyBorder="1"/>
    <xf numFmtId="164" fontId="13" fillId="0" borderId="19" xfId="1" applyFont="1" applyBorder="1"/>
    <xf numFmtId="164" fontId="13" fillId="3" borderId="19" xfId="1" applyFont="1" applyFill="1" applyBorder="1"/>
    <xf numFmtId="164" fontId="17" fillId="0" borderId="19" xfId="1" applyFont="1" applyBorder="1"/>
    <xf numFmtId="164" fontId="18" fillId="0" borderId="19" xfId="1" applyFont="1" applyBorder="1"/>
    <xf numFmtId="166" fontId="13" fillId="0" borderId="16" xfId="1" applyNumberFormat="1" applyFont="1" applyBorder="1" applyAlignment="1">
      <alignment horizontal="center" vertical="center"/>
    </xf>
    <xf numFmtId="166" fontId="15" fillId="5" borderId="16" xfId="1" applyNumberFormat="1" applyFont="1" applyFill="1" applyBorder="1" applyAlignment="1">
      <alignment horizontal="center"/>
    </xf>
    <xf numFmtId="166" fontId="15" fillId="6" borderId="16" xfId="1" applyNumberFormat="1" applyFont="1" applyFill="1" applyBorder="1" applyAlignment="1">
      <alignment horizontal="center"/>
    </xf>
    <xf numFmtId="164" fontId="15" fillId="6" borderId="16" xfId="1" applyFont="1" applyFill="1" applyBorder="1" applyAlignment="1">
      <alignment horizontal="center"/>
    </xf>
    <xf numFmtId="164" fontId="15" fillId="3" borderId="16" xfId="1" applyFont="1" applyFill="1" applyBorder="1" applyAlignment="1">
      <alignment horizontal="center" vertical="center"/>
    </xf>
    <xf numFmtId="164" fontId="15" fillId="8" borderId="16" xfId="1" applyFont="1" applyFill="1" applyBorder="1" applyAlignment="1">
      <alignment horizontal="center"/>
    </xf>
    <xf numFmtId="164" fontId="15" fillId="6" borderId="3" xfId="1" applyFont="1" applyFill="1" applyBorder="1" applyAlignment="1">
      <alignment horizontal="center"/>
    </xf>
    <xf numFmtId="164" fontId="13" fillId="8" borderId="16" xfId="1" applyFont="1" applyFill="1" applyBorder="1" applyAlignment="1">
      <alignment horizontal="center"/>
    </xf>
    <xf numFmtId="164" fontId="16" fillId="0" borderId="6" xfId="1" applyFont="1" applyBorder="1" applyAlignment="1">
      <alignment horizontal="center"/>
    </xf>
    <xf numFmtId="164" fontId="13" fillId="0" borderId="0" xfId="1" applyFont="1" applyAlignment="1">
      <alignment horizontal="center" textRotation="90"/>
    </xf>
    <xf numFmtId="164" fontId="18" fillId="0" borderId="0" xfId="1" applyFont="1" applyAlignment="1">
      <alignment horizontal="center" textRotation="90"/>
    </xf>
    <xf numFmtId="164" fontId="15" fillId="0" borderId="0" xfId="1" applyFont="1" applyAlignment="1">
      <alignment textRotation="90"/>
    </xf>
    <xf numFmtId="164" fontId="13" fillId="0" borderId="6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 textRotation="90"/>
    </xf>
    <xf numFmtId="167" fontId="13" fillId="3" borderId="1" xfId="1" applyNumberFormat="1" applyFont="1" applyFill="1" applyBorder="1" applyAlignment="1">
      <alignment horizontal="center" textRotation="90"/>
    </xf>
    <xf numFmtId="166" fontId="13" fillId="0" borderId="1" xfId="1" applyNumberFormat="1" applyFont="1" applyBorder="1" applyAlignment="1">
      <alignment horizontal="center" textRotation="90"/>
    </xf>
    <xf numFmtId="166" fontId="13" fillId="0" borderId="8" xfId="1" applyNumberFormat="1" applyFont="1" applyBorder="1" applyAlignment="1">
      <alignment horizontal="center" textRotation="90"/>
    </xf>
    <xf numFmtId="164" fontId="23" fillId="0" borderId="0" xfId="1" applyFont="1" applyAlignment="1">
      <alignment textRotation="90"/>
    </xf>
    <xf numFmtId="164" fontId="18" fillId="0" borderId="0" xfId="1" applyFont="1" applyAlignment="1">
      <alignment horizontal="left" textRotation="90" wrapText="1"/>
    </xf>
    <xf numFmtId="164" fontId="17" fillId="0" borderId="0" xfId="1" applyFont="1" applyAlignment="1">
      <alignment horizontal="center" textRotation="90"/>
    </xf>
    <xf numFmtId="164" fontId="18" fillId="0" borderId="0" xfId="1" applyFont="1" applyAlignment="1">
      <alignment horizontal="left" vertical="top" textRotation="90" wrapText="1"/>
    </xf>
    <xf numFmtId="164" fontId="17" fillId="0" borderId="0" xfId="1" applyFont="1" applyAlignment="1">
      <alignment horizontal="left" vertical="top" textRotation="90" wrapText="1"/>
    </xf>
    <xf numFmtId="164" fontId="17" fillId="3" borderId="0" xfId="1" applyFont="1" applyFill="1" applyAlignment="1">
      <alignment horizontal="left" textRotation="90"/>
    </xf>
    <xf numFmtId="164" fontId="17" fillId="3" borderId="0" xfId="1" applyFont="1" applyFill="1" applyAlignment="1">
      <alignment horizontal="left" vertical="top" textRotation="90" wrapText="1"/>
    </xf>
    <xf numFmtId="0" fontId="0" fillId="0" borderId="0" xfId="0" applyAlignment="1">
      <alignment textRotation="90"/>
    </xf>
    <xf numFmtId="164" fontId="15" fillId="0" borderId="6" xfId="1" applyFont="1" applyBorder="1" applyAlignment="1">
      <alignment horizontal="center"/>
    </xf>
    <xf numFmtId="164" fontId="14" fillId="0" borderId="13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3" borderId="16" xfId="1" applyFont="1" applyFill="1" applyBorder="1"/>
    <xf numFmtId="164" fontId="13" fillId="0" borderId="16" xfId="1" applyFont="1" applyBorder="1" applyAlignment="1">
      <alignment vertical="center"/>
    </xf>
    <xf numFmtId="164" fontId="15" fillId="0" borderId="16" xfId="1" applyFont="1" applyBorder="1" applyAlignment="1">
      <alignment horizontal="center"/>
    </xf>
    <xf numFmtId="164" fontId="15" fillId="0" borderId="20" xfId="1" applyFont="1" applyBorder="1"/>
    <xf numFmtId="164" fontId="13" fillId="0" borderId="20" xfId="1" applyFont="1" applyBorder="1"/>
    <xf numFmtId="164" fontId="16" fillId="8" borderId="3" xfId="1" applyFont="1" applyFill="1" applyBorder="1" applyAlignment="1">
      <alignment horizontal="center"/>
    </xf>
    <xf numFmtId="164" fontId="17" fillId="0" borderId="20" xfId="1" applyFont="1" applyBorder="1"/>
    <xf numFmtId="164" fontId="15" fillId="0" borderId="13" xfId="1" applyFont="1" applyBorder="1" applyAlignment="1">
      <alignment horizontal="center"/>
    </xf>
    <xf numFmtId="164" fontId="15" fillId="0" borderId="14" xfId="1" applyFont="1" applyBorder="1" applyAlignment="1">
      <alignment horizontal="center"/>
    </xf>
    <xf numFmtId="164" fontId="18" fillId="0" borderId="18" xfId="1" applyFont="1" applyBorder="1"/>
    <xf numFmtId="164" fontId="16" fillId="3" borderId="16" xfId="1" applyFont="1" applyFill="1" applyBorder="1" applyAlignment="1">
      <alignment horizontal="center" vertical="center"/>
    </xf>
    <xf numFmtId="164" fontId="16" fillId="8" borderId="16" xfId="1" applyFont="1" applyFill="1" applyBorder="1" applyAlignment="1">
      <alignment horizontal="center"/>
    </xf>
    <xf numFmtId="164" fontId="14" fillId="8" borderId="16" xfId="1" applyFont="1" applyFill="1" applyBorder="1" applyAlignment="1">
      <alignment horizontal="center"/>
    </xf>
    <xf numFmtId="49" fontId="15" fillId="3" borderId="8" xfId="1" applyNumberFormat="1" applyFont="1" applyFill="1" applyBorder="1" applyAlignment="1">
      <alignment horizontal="center"/>
    </xf>
    <xf numFmtId="164" fontId="13" fillId="0" borderId="19" xfId="1" applyFont="1" applyBorder="1" applyAlignment="1">
      <alignment horizontal="center" vertical="center"/>
    </xf>
    <xf numFmtId="164" fontId="13" fillId="0" borderId="7" xfId="1" applyFont="1" applyBorder="1" applyAlignment="1">
      <alignment horizontal="center" vertical="center"/>
    </xf>
    <xf numFmtId="166" fontId="16" fillId="0" borderId="9" xfId="1" applyNumberFormat="1" applyFont="1" applyBorder="1" applyAlignment="1">
      <alignment horizontal="center"/>
    </xf>
    <xf numFmtId="166" fontId="16" fillId="0" borderId="3" xfId="1" applyNumberFormat="1" applyFont="1" applyBorder="1" applyAlignment="1">
      <alignment horizontal="center"/>
    </xf>
    <xf numFmtId="166" fontId="15" fillId="6" borderId="12" xfId="1" applyNumberFormat="1" applyFont="1" applyFill="1" applyBorder="1" applyAlignment="1">
      <alignment horizontal="center"/>
    </xf>
    <xf numFmtId="166" fontId="15" fillId="6" borderId="6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 vertical="center"/>
    </xf>
    <xf numFmtId="166" fontId="15" fillId="8" borderId="16" xfId="1" applyNumberFormat="1" applyFont="1" applyFill="1" applyBorder="1" applyAlignment="1">
      <alignment horizontal="center"/>
    </xf>
    <xf numFmtId="166" fontId="15" fillId="0" borderId="16" xfId="1" applyNumberFormat="1" applyFont="1" applyBorder="1" applyAlignment="1">
      <alignment horizontal="center"/>
    </xf>
    <xf numFmtId="166" fontId="16" fillId="0" borderId="16" xfId="1" applyNumberFormat="1" applyFont="1" applyBorder="1" applyAlignment="1">
      <alignment horizontal="center"/>
    </xf>
    <xf numFmtId="167" fontId="13" fillId="3" borderId="6" xfId="1" applyNumberFormat="1" applyFont="1" applyFill="1" applyBorder="1" applyAlignment="1">
      <alignment horizontal="center"/>
    </xf>
    <xf numFmtId="167" fontId="14" fillId="3" borderId="6" xfId="1" applyNumberFormat="1" applyFont="1" applyFill="1" applyBorder="1" applyAlignment="1">
      <alignment horizontal="center"/>
    </xf>
    <xf numFmtId="167" fontId="13" fillId="3" borderId="7" xfId="1" applyNumberFormat="1" applyFont="1" applyFill="1" applyBorder="1" applyAlignment="1">
      <alignment horizontal="center"/>
    </xf>
    <xf numFmtId="164" fontId="17" fillId="3" borderId="17" xfId="1" applyFont="1" applyFill="1" applyBorder="1"/>
    <xf numFmtId="164" fontId="17" fillId="0" borderId="17" xfId="1" applyFont="1" applyBorder="1"/>
    <xf numFmtId="166" fontId="13" fillId="0" borderId="13" xfId="1" applyNumberFormat="1" applyFont="1" applyBorder="1" applyAlignment="1">
      <alignment horizontal="center"/>
    </xf>
    <xf numFmtId="166" fontId="13" fillId="0" borderId="14" xfId="1" applyNumberFormat="1" applyFont="1" applyBorder="1" applyAlignment="1">
      <alignment horizontal="center"/>
    </xf>
    <xf numFmtId="166" fontId="14" fillId="0" borderId="13" xfId="1" applyNumberFormat="1" applyFont="1" applyBorder="1" applyAlignment="1">
      <alignment horizontal="center"/>
    </xf>
    <xf numFmtId="166" fontId="13" fillId="0" borderId="16" xfId="1" applyNumberFormat="1" applyFont="1" applyBorder="1" applyAlignment="1">
      <alignment horizontal="center"/>
    </xf>
    <xf numFmtId="166" fontId="14" fillId="0" borderId="16" xfId="1" applyNumberFormat="1" applyFont="1" applyBorder="1" applyAlignment="1">
      <alignment horizontal="center"/>
    </xf>
    <xf numFmtId="166" fontId="17" fillId="0" borderId="16" xfId="1" applyNumberFormat="1" applyFont="1" applyBorder="1"/>
    <xf numFmtId="167" fontId="17" fillId="0" borderId="16" xfId="1" applyNumberFormat="1" applyFont="1" applyBorder="1"/>
    <xf numFmtId="164" fontId="13" fillId="0" borderId="1" xfId="1" applyFont="1" applyFill="1" applyBorder="1"/>
    <xf numFmtId="164" fontId="13" fillId="0" borderId="1" xfId="1" applyFont="1" applyFill="1" applyBorder="1" applyAlignment="1">
      <alignment horizontal="center"/>
    </xf>
    <xf numFmtId="166" fontId="15" fillId="0" borderId="3" xfId="1" applyNumberFormat="1" applyFont="1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/>
    </xf>
    <xf numFmtId="166" fontId="13" fillId="0" borderId="1" xfId="1" applyNumberFormat="1" applyFont="1" applyFill="1" applyBorder="1" applyAlignment="1">
      <alignment horizontal="center"/>
    </xf>
    <xf numFmtId="164" fontId="13" fillId="0" borderId="8" xfId="1" applyFont="1" applyFill="1" applyBorder="1" applyAlignment="1">
      <alignment horizontal="center"/>
    </xf>
    <xf numFmtId="164" fontId="13" fillId="0" borderId="13" xfId="1" applyFont="1" applyFill="1" applyBorder="1" applyAlignment="1">
      <alignment horizontal="center"/>
    </xf>
    <xf numFmtId="164" fontId="14" fillId="0" borderId="1" xfId="1" applyFont="1" applyFill="1" applyBorder="1" applyAlignment="1">
      <alignment horizontal="center"/>
    </xf>
    <xf numFmtId="164" fontId="13" fillId="0" borderId="9" xfId="1" applyFont="1" applyFill="1" applyBorder="1" applyAlignment="1">
      <alignment horizontal="center"/>
    </xf>
    <xf numFmtId="164" fontId="13" fillId="0" borderId="16" xfId="1" applyFont="1" applyFill="1" applyBorder="1"/>
    <xf numFmtId="164" fontId="13" fillId="0" borderId="19" xfId="1" applyFont="1" applyFill="1" applyBorder="1"/>
    <xf numFmtId="164" fontId="13" fillId="0" borderId="0" xfId="1" applyFont="1" applyFill="1"/>
    <xf numFmtId="0" fontId="0" fillId="0" borderId="0" xfId="0" applyFill="1"/>
    <xf numFmtId="164" fontId="13" fillId="0" borderId="6" xfId="1" applyFont="1" applyFill="1" applyBorder="1" applyAlignment="1">
      <alignment horizontal="center"/>
    </xf>
    <xf numFmtId="164" fontId="13" fillId="0" borderId="7" xfId="1" applyFont="1" applyFill="1" applyBorder="1" applyAlignment="1">
      <alignment horizontal="center"/>
    </xf>
    <xf numFmtId="164" fontId="13" fillId="0" borderId="11" xfId="1" applyFont="1" applyFill="1" applyBorder="1" applyAlignment="1">
      <alignment horizontal="center"/>
    </xf>
    <xf numFmtId="164" fontId="15" fillId="0" borderId="17" xfId="1" applyFont="1" applyFill="1" applyBorder="1"/>
    <xf numFmtId="164" fontId="15" fillId="0" borderId="16" xfId="1" applyFont="1" applyFill="1" applyBorder="1"/>
    <xf numFmtId="164" fontId="15" fillId="0" borderId="19" xfId="1" applyFont="1" applyFill="1" applyBorder="1"/>
    <xf numFmtId="164" fontId="15" fillId="0" borderId="0" xfId="1" applyFont="1" applyFill="1"/>
    <xf numFmtId="164" fontId="13" fillId="0" borderId="16" xfId="1" applyFont="1" applyFill="1" applyBorder="1" applyAlignment="1">
      <alignment horizontal="center"/>
    </xf>
    <xf numFmtId="164" fontId="15" fillId="0" borderId="20" xfId="1" applyFont="1" applyFill="1" applyBorder="1"/>
    <xf numFmtId="164" fontId="14" fillId="0" borderId="3" xfId="1" applyFont="1" applyBorder="1" applyAlignment="1">
      <alignment horizontal="center"/>
    </xf>
    <xf numFmtId="166" fontId="15" fillId="0" borderId="12" xfId="1" applyNumberFormat="1" applyFont="1" applyFill="1" applyBorder="1" applyAlignment="1">
      <alignment horizontal="center"/>
    </xf>
    <xf numFmtId="166" fontId="15" fillId="0" borderId="9" xfId="1" applyNumberFormat="1" applyFont="1" applyFill="1" applyBorder="1" applyAlignment="1">
      <alignment horizontal="center"/>
    </xf>
    <xf numFmtId="0" fontId="0" fillId="0" borderId="16" xfId="0" applyFill="1" applyBorder="1"/>
    <xf numFmtId="166" fontId="15" fillId="0" borderId="16" xfId="1" applyNumberFormat="1" applyFont="1" applyFill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16" xfId="1" applyFont="1" applyFill="1" applyBorder="1" applyAlignment="1">
      <alignment vertical="center"/>
    </xf>
    <xf numFmtId="164" fontId="13" fillId="0" borderId="3" xfId="1" applyFont="1" applyFill="1" applyBorder="1" applyAlignment="1">
      <alignment horizontal="center"/>
    </xf>
    <xf numFmtId="166" fontId="30" fillId="0" borderId="1" xfId="1" applyNumberFormat="1" applyFont="1" applyFill="1" applyBorder="1" applyAlignment="1">
      <alignment horizontal="center"/>
    </xf>
    <xf numFmtId="164" fontId="13" fillId="0" borderId="4" xfId="1" applyFont="1" applyFill="1" applyBorder="1" applyAlignment="1">
      <alignment horizontal="center"/>
    </xf>
    <xf numFmtId="164" fontId="14" fillId="0" borderId="16" xfId="1" applyFont="1" applyFill="1" applyBorder="1" applyAlignment="1">
      <alignment vertical="center"/>
    </xf>
    <xf numFmtId="164" fontId="14" fillId="0" borderId="13" xfId="1" applyFont="1" applyFill="1" applyBorder="1" applyAlignment="1">
      <alignment horizontal="center"/>
    </xf>
    <xf numFmtId="164" fontId="29" fillId="0" borderId="1" xfId="1" applyFont="1" applyFill="1" applyBorder="1"/>
    <xf numFmtId="164" fontId="1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0" xfId="0"/>
    <xf numFmtId="164" fontId="8" fillId="0" borderId="0" xfId="1" applyFont="1" applyAlignment="1">
      <alignment horizontal="left"/>
    </xf>
    <xf numFmtId="164" fontId="27" fillId="0" borderId="1" xfId="1" applyFont="1" applyFill="1" applyBorder="1" applyAlignment="1">
      <alignment horizontal="center" vertical="top" wrapText="1"/>
    </xf>
    <xf numFmtId="164" fontId="28" fillId="0" borderId="1" xfId="1" applyFont="1" applyFill="1" applyBorder="1" applyAlignment="1">
      <alignment horizontal="center" wrapText="1"/>
    </xf>
    <xf numFmtId="164" fontId="28" fillId="0" borderId="8" xfId="1" applyFont="1" applyFill="1" applyBorder="1" applyAlignment="1">
      <alignment horizontal="center" wrapText="1"/>
    </xf>
    <xf numFmtId="164" fontId="28" fillId="0" borderId="0" xfId="1" applyFont="1" applyFill="1" applyAlignment="1">
      <alignment horizontal="center"/>
    </xf>
    <xf numFmtId="164" fontId="28" fillId="0" borderId="0" xfId="1" applyFont="1" applyFill="1" applyAlignment="1">
      <alignment horizontal="center" wrapText="1"/>
    </xf>
    <xf numFmtId="164" fontId="28" fillId="0" borderId="0" xfId="1" applyFont="1" applyFill="1" applyAlignment="1">
      <alignment horizontal="left" vertical="top" wrapText="1"/>
    </xf>
    <xf numFmtId="164" fontId="28" fillId="0" borderId="0" xfId="1" applyFont="1" applyFill="1"/>
    <xf numFmtId="164" fontId="5" fillId="0" borderId="22" xfId="1" applyFont="1" applyBorder="1"/>
    <xf numFmtId="0" fontId="0" fillId="0" borderId="16" xfId="0" applyBorder="1"/>
    <xf numFmtId="164" fontId="13" fillId="12" borderId="8" xfId="1" applyFont="1" applyFill="1" applyBorder="1" applyAlignment="1">
      <alignment horizontal="center"/>
    </xf>
    <xf numFmtId="164" fontId="8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 applyAlignment="1">
      <alignment horizontal="center" wrapText="1"/>
    </xf>
    <xf numFmtId="164" fontId="5" fillId="0" borderId="0" xfId="1" applyFont="1" applyAlignment="1">
      <alignment horizontal="center"/>
    </xf>
    <xf numFmtId="164" fontId="8" fillId="0" borderId="0" xfId="1" applyFont="1" applyAlignment="1">
      <alignment horizontal="left" wrapText="1"/>
    </xf>
    <xf numFmtId="164" fontId="8" fillId="0" borderId="0" xfId="1" applyFont="1" applyAlignment="1">
      <alignment horizontal="left"/>
    </xf>
    <xf numFmtId="164" fontId="7" fillId="0" borderId="0" xfId="1" applyFont="1" applyAlignment="1">
      <alignment horizontal="left" wrapText="1"/>
    </xf>
    <xf numFmtId="164" fontId="8" fillId="0" borderId="0" xfId="1" applyFont="1" applyAlignment="1">
      <alignment wrapText="1"/>
    </xf>
    <xf numFmtId="0" fontId="0" fillId="0" borderId="0" xfId="0"/>
    <xf numFmtId="164" fontId="6" fillId="0" borderId="0" xfId="1" applyFont="1" applyAlignment="1">
      <alignment horizontal="center" wrapText="1"/>
    </xf>
    <xf numFmtId="164" fontId="10" fillId="0" borderId="0" xfId="1" applyFont="1" applyAlignment="1">
      <alignment horizontal="center"/>
    </xf>
    <xf numFmtId="164" fontId="7" fillId="0" borderId="0" xfId="1" applyFont="1" applyAlignment="1">
      <alignment horizontal="center"/>
    </xf>
    <xf numFmtId="49" fontId="15" fillId="9" borderId="1" xfId="1" applyNumberFormat="1" applyFont="1" applyFill="1" applyBorder="1" applyAlignment="1">
      <alignment horizontal="center"/>
    </xf>
    <xf numFmtId="49" fontId="15" fillId="9" borderId="13" xfId="1" applyNumberFormat="1" applyFont="1" applyFill="1" applyBorder="1" applyAlignment="1">
      <alignment horizontal="center"/>
    </xf>
    <xf numFmtId="164" fontId="13" fillId="8" borderId="4" xfId="1" applyFont="1" applyFill="1" applyBorder="1" applyAlignment="1">
      <alignment horizontal="right" wrapText="1"/>
    </xf>
    <xf numFmtId="164" fontId="13" fillId="0" borderId="4" xfId="1" applyFont="1" applyBorder="1" applyAlignment="1">
      <alignment horizontal="left" wrapText="1"/>
    </xf>
    <xf numFmtId="164" fontId="13" fillId="0" borderId="4" xfId="1" applyFont="1" applyBorder="1" applyAlignment="1">
      <alignment horizontal="left"/>
    </xf>
    <xf numFmtId="164" fontId="13" fillId="3" borderId="8" xfId="1" applyFont="1" applyFill="1" applyBorder="1" applyAlignment="1">
      <alignment horizontal="left" wrapText="1"/>
    </xf>
    <xf numFmtId="164" fontId="13" fillId="3" borderId="4" xfId="1" applyFont="1" applyFill="1" applyBorder="1" applyAlignment="1">
      <alignment horizontal="left" wrapText="1"/>
    </xf>
    <xf numFmtId="164" fontId="13" fillId="3" borderId="21" xfId="1" applyFont="1" applyFill="1" applyBorder="1" applyAlignment="1">
      <alignment horizontal="left" wrapText="1"/>
    </xf>
    <xf numFmtId="164" fontId="13" fillId="0" borderId="17" xfId="1" applyFont="1" applyBorder="1" applyAlignment="1">
      <alignment horizontal="center" vertical="center"/>
    </xf>
    <xf numFmtId="164" fontId="13" fillId="0" borderId="18" xfId="1" applyFont="1" applyBorder="1" applyAlignment="1">
      <alignment horizontal="center" vertical="center"/>
    </xf>
    <xf numFmtId="166" fontId="16" fillId="0" borderId="6" xfId="1" applyNumberFormat="1" applyFont="1" applyBorder="1" applyAlignment="1">
      <alignment horizontal="center"/>
    </xf>
    <xf numFmtId="166" fontId="16" fillId="0" borderId="13" xfId="1" applyNumberFormat="1" applyFont="1" applyBorder="1" applyAlignment="1">
      <alignment horizontal="center"/>
    </xf>
    <xf numFmtId="164" fontId="13" fillId="8" borderId="4" xfId="1" applyFont="1" applyFill="1" applyBorder="1" applyAlignment="1">
      <alignment horizontal="left" wrapText="1"/>
    </xf>
    <xf numFmtId="49" fontId="15" fillId="8" borderId="16" xfId="1" applyNumberFormat="1" applyFont="1" applyFill="1" applyBorder="1" applyAlignment="1">
      <alignment horizontal="center"/>
    </xf>
    <xf numFmtId="49" fontId="15" fillId="9" borderId="16" xfId="1" applyNumberFormat="1" applyFont="1" applyFill="1" applyBorder="1" applyAlignment="1">
      <alignment horizontal="center"/>
    </xf>
    <xf numFmtId="164" fontId="15" fillId="0" borderId="0" xfId="1" applyFont="1" applyAlignment="1">
      <alignment horizontal="left"/>
    </xf>
    <xf numFmtId="164" fontId="15" fillId="0" borderId="1" xfId="1" applyFont="1" applyBorder="1" applyAlignment="1">
      <alignment horizontal="center" wrapText="1"/>
    </xf>
    <xf numFmtId="164" fontId="15" fillId="0" borderId="1" xfId="1" applyFont="1" applyBorder="1" applyAlignment="1">
      <alignment horizontal="center" vertical="center" wrapText="1"/>
    </xf>
    <xf numFmtId="164" fontId="15" fillId="0" borderId="2" xfId="1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165" fontId="17" fillId="0" borderId="4" xfId="1" applyNumberFormat="1" applyFont="1" applyBorder="1" applyAlignment="1">
      <alignment horizontal="center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7" fillId="2" borderId="1" xfId="1" applyFont="1" applyFill="1" applyBorder="1" applyAlignment="1">
      <alignment horizontal="center"/>
    </xf>
    <xf numFmtId="164" fontId="18" fillId="0" borderId="1" xfId="1" applyFont="1" applyBorder="1" applyAlignment="1">
      <alignment horizontal="center"/>
    </xf>
    <xf numFmtId="164" fontId="13" fillId="0" borderId="1" xfId="1" applyFont="1" applyBorder="1" applyAlignment="1">
      <alignment horizontal="center" vertical="center" textRotation="90" wrapText="1"/>
    </xf>
    <xf numFmtId="164" fontId="18" fillId="0" borderId="3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8" fillId="0" borderId="4" xfId="1" applyNumberFormat="1" applyFont="1" applyBorder="1" applyAlignment="1">
      <alignment horizontal="center"/>
    </xf>
    <xf numFmtId="164" fontId="15" fillId="0" borderId="6" xfId="1" applyFont="1" applyBorder="1" applyAlignment="1">
      <alignment horizontal="center" vertical="center" textRotation="90"/>
    </xf>
    <xf numFmtId="164" fontId="15" fillId="0" borderId="7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center" vertical="center" wrapText="1"/>
    </xf>
    <xf numFmtId="164" fontId="15" fillId="0" borderId="3" xfId="1" applyFont="1" applyBorder="1" applyAlignment="1">
      <alignment horizontal="center" vertical="center" textRotation="90" wrapText="1"/>
    </xf>
    <xf numFmtId="164" fontId="16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 wrapText="1"/>
    </xf>
    <xf numFmtId="164" fontId="13" fillId="0" borderId="8" xfId="1" applyFont="1" applyBorder="1" applyAlignment="1">
      <alignment horizontal="center" vertical="center" wrapText="1"/>
    </xf>
    <xf numFmtId="164" fontId="15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center" vertical="center" wrapText="1"/>
    </xf>
    <xf numFmtId="164" fontId="15" fillId="0" borderId="13" xfId="1" applyFont="1" applyBorder="1" applyAlignment="1">
      <alignment horizontal="center" vertical="center" wrapText="1"/>
    </xf>
    <xf numFmtId="164" fontId="15" fillId="0" borderId="11" xfId="1" applyFont="1" applyBorder="1" applyAlignment="1">
      <alignment horizontal="center" vertical="center" wrapText="1"/>
    </xf>
    <xf numFmtId="164" fontId="13" fillId="0" borderId="8" xfId="1" applyFont="1" applyBorder="1" applyAlignment="1">
      <alignment horizontal="center" vertical="center" textRotation="90" wrapText="1"/>
    </xf>
    <xf numFmtId="164" fontId="14" fillId="0" borderId="1" xfId="1" applyFont="1" applyBorder="1" applyAlignment="1">
      <alignment horizontal="center" vertical="center" textRotation="90" wrapText="1"/>
    </xf>
    <xf numFmtId="164" fontId="15" fillId="3" borderId="1" xfId="1" applyFont="1" applyFill="1" applyBorder="1" applyAlignment="1">
      <alignment horizontal="center" vertical="center" wrapText="1"/>
    </xf>
    <xf numFmtId="164" fontId="15" fillId="0" borderId="9" xfId="1" applyFont="1" applyBorder="1" applyAlignment="1">
      <alignment horizontal="center" vertical="center" wrapText="1"/>
    </xf>
    <xf numFmtId="164" fontId="13" fillId="0" borderId="8" xfId="1" applyFont="1" applyFill="1" applyBorder="1" applyAlignment="1">
      <alignment horizontal="left" wrapText="1"/>
    </xf>
    <xf numFmtId="164" fontId="13" fillId="0" borderId="4" xfId="1" applyFont="1" applyFill="1" applyBorder="1" applyAlignment="1">
      <alignment horizontal="left" wrapText="1"/>
    </xf>
    <xf numFmtId="164" fontId="13" fillId="0" borderId="3" xfId="1" applyFont="1" applyFill="1" applyBorder="1" applyAlignment="1">
      <alignment horizontal="left" wrapText="1"/>
    </xf>
    <xf numFmtId="164" fontId="15" fillId="5" borderId="5" xfId="1" applyFont="1" applyFill="1" applyBorder="1" applyAlignment="1">
      <alignment horizontal="center" wrapText="1"/>
    </xf>
    <xf numFmtId="0" fontId="0" fillId="5" borderId="13" xfId="0" applyFill="1" applyBorder="1"/>
    <xf numFmtId="164" fontId="15" fillId="5" borderId="4" xfId="1" applyFont="1" applyFill="1" applyBorder="1" applyAlignment="1">
      <alignment horizontal="center"/>
    </xf>
    <xf numFmtId="0" fontId="0" fillId="5" borderId="1" xfId="0" applyFill="1" applyBorder="1"/>
    <xf numFmtId="164" fontId="21" fillId="3" borderId="4" xfId="1" applyFont="1" applyFill="1" applyBorder="1" applyAlignment="1">
      <alignment horizontal="right"/>
    </xf>
    <xf numFmtId="0" fontId="0" fillId="3" borderId="1" xfId="0" applyFill="1" applyBorder="1"/>
    <xf numFmtId="164" fontId="15" fillId="0" borderId="4" xfId="1" applyFont="1" applyBorder="1" applyAlignment="1">
      <alignment horizontal="left"/>
    </xf>
    <xf numFmtId="164" fontId="15" fillId="6" borderId="4" xfId="1" applyFont="1" applyFill="1" applyBorder="1" applyAlignment="1">
      <alignment horizontal="center" vertical="center" wrapText="1"/>
    </xf>
    <xf numFmtId="0" fontId="0" fillId="6" borderId="1" xfId="0" applyFill="1" applyBorder="1"/>
    <xf numFmtId="164" fontId="13" fillId="0" borderId="4" xfId="1" applyFont="1" applyBorder="1"/>
    <xf numFmtId="164" fontId="13" fillId="0" borderId="4" xfId="1" applyFont="1" applyFill="1" applyBorder="1"/>
    <xf numFmtId="164" fontId="13" fillId="0" borderId="4" xfId="1" applyFont="1" applyFill="1" applyBorder="1" applyAlignment="1">
      <alignment wrapText="1"/>
    </xf>
    <xf numFmtId="164" fontId="13" fillId="0" borderId="1" xfId="1" applyFont="1" applyBorder="1" applyAlignment="1">
      <alignment horizontal="left"/>
    </xf>
    <xf numFmtId="0" fontId="0" fillId="7" borderId="1" xfId="0" applyFill="1" applyBorder="1"/>
    <xf numFmtId="0" fontId="0" fillId="7" borderId="8" xfId="0" applyFill="1" applyBorder="1"/>
    <xf numFmtId="164" fontId="13" fillId="8" borderId="4" xfId="1" applyFont="1" applyFill="1" applyBorder="1" applyAlignment="1">
      <alignment horizontal="left" vertical="center" wrapText="1"/>
    </xf>
    <xf numFmtId="49" fontId="15" fillId="9" borderId="8" xfId="1" applyNumberFormat="1" applyFont="1" applyFill="1" applyBorder="1" applyAlignment="1">
      <alignment horizontal="center"/>
    </xf>
    <xf numFmtId="49" fontId="15" fillId="9" borderId="14" xfId="1" applyNumberFormat="1" applyFont="1" applyFill="1" applyBorder="1" applyAlignment="1">
      <alignment horizontal="center"/>
    </xf>
    <xf numFmtId="164" fontId="13" fillId="0" borderId="4" xfId="1" applyFont="1" applyBorder="1" applyAlignment="1">
      <alignment wrapText="1"/>
    </xf>
    <xf numFmtId="164" fontId="13" fillId="0" borderId="2" xfId="1" applyFont="1" applyBorder="1" applyAlignment="1">
      <alignment horizontal="left"/>
    </xf>
    <xf numFmtId="164" fontId="13" fillId="8" borderId="4" xfId="1" applyFont="1" applyFill="1" applyBorder="1" applyAlignment="1">
      <alignment horizontal="right" vertical="center" wrapText="1"/>
    </xf>
    <xf numFmtId="164" fontId="13" fillId="0" borderId="4" xfId="1" applyFont="1" applyBorder="1" applyAlignment="1">
      <alignment horizontal="left" vertical="center" wrapText="1"/>
    </xf>
    <xf numFmtId="164" fontId="13" fillId="8" borderId="5" xfId="1" applyFont="1" applyFill="1" applyBorder="1" applyAlignment="1">
      <alignment wrapText="1"/>
    </xf>
    <xf numFmtId="0" fontId="0" fillId="0" borderId="5" xfId="0" applyBorder="1"/>
    <xf numFmtId="164" fontId="15" fillId="0" borderId="8" xfId="1" applyFont="1" applyBorder="1" applyAlignment="1">
      <alignment horizontal="right"/>
    </xf>
    <xf numFmtId="0" fontId="0" fillId="0" borderId="1" xfId="0" applyBorder="1"/>
    <xf numFmtId="164" fontId="15" fillId="0" borderId="1" xfId="1" applyFont="1" applyBorder="1" applyAlignment="1">
      <alignment horizontal="left" vertical="top" wrapText="1"/>
    </xf>
    <xf numFmtId="164" fontId="13" fillId="0" borderId="1" xfId="1" applyFont="1" applyBorder="1" applyAlignment="1">
      <alignment horizontal="center" vertical="center" textRotation="90"/>
    </xf>
    <xf numFmtId="164" fontId="19" fillId="0" borderId="0" xfId="1" applyFont="1" applyAlignment="1">
      <alignment horizontal="left" wrapText="1"/>
    </xf>
    <xf numFmtId="164" fontId="18" fillId="0" borderId="1" xfId="1" applyFont="1" applyBorder="1" applyAlignment="1">
      <alignment horizontal="left" vertical="top" wrapText="1"/>
    </xf>
    <xf numFmtId="164" fontId="14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left" wrapText="1"/>
    </xf>
    <xf numFmtId="164" fontId="13" fillId="0" borderId="13" xfId="1" applyFont="1" applyBorder="1" applyAlignment="1">
      <alignment horizontal="left"/>
    </xf>
    <xf numFmtId="164" fontId="17" fillId="0" borderId="1" xfId="1" applyFont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/>
    </xf>
    <xf numFmtId="164" fontId="17" fillId="3" borderId="1" xfId="1" applyFont="1" applyFill="1" applyBorder="1" applyAlignment="1">
      <alignment horizontal="left" vertical="top" wrapText="1"/>
    </xf>
    <xf numFmtId="164" fontId="13" fillId="3" borderId="1" xfId="1" applyFont="1" applyFill="1" applyBorder="1" applyAlignment="1">
      <alignment horizontal="center"/>
    </xf>
    <xf numFmtId="164" fontId="15" fillId="0" borderId="14" xfId="1" applyFont="1" applyBorder="1" applyAlignment="1">
      <alignment horizontal="center" wrapText="1"/>
    </xf>
    <xf numFmtId="164" fontId="15" fillId="0" borderId="5" xfId="1" applyFont="1" applyBorder="1" applyAlignment="1">
      <alignment horizontal="center" wrapText="1"/>
    </xf>
    <xf numFmtId="164" fontId="13" fillId="0" borderId="6" xfId="1" applyFont="1" applyBorder="1" applyAlignment="1">
      <alignment horizontal="center" vertical="center" textRotation="90" wrapText="1"/>
    </xf>
    <xf numFmtId="164" fontId="13" fillId="0" borderId="13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7" fillId="2" borderId="8" xfId="1" applyFont="1" applyFill="1" applyBorder="1" applyAlignment="1">
      <alignment horizontal="center"/>
    </xf>
    <xf numFmtId="164" fontId="17" fillId="2" borderId="4" xfId="1" applyFont="1" applyFill="1" applyBorder="1" applyAlignment="1">
      <alignment horizontal="center"/>
    </xf>
    <xf numFmtId="164" fontId="17" fillId="2" borderId="3" xfId="1" applyFont="1" applyFill="1" applyBorder="1" applyAlignment="1">
      <alignment horizontal="center"/>
    </xf>
    <xf numFmtId="164" fontId="30" fillId="0" borderId="6" xfId="1" applyFont="1" applyBorder="1" applyAlignment="1">
      <alignment horizontal="center" vertical="center" textRotation="90" wrapText="1"/>
    </xf>
    <xf numFmtId="164" fontId="30" fillId="0" borderId="11" xfId="1" applyFont="1" applyBorder="1" applyAlignment="1">
      <alignment horizontal="center" vertical="center" textRotation="90" wrapText="1"/>
    </xf>
    <xf numFmtId="164" fontId="30" fillId="0" borderId="13" xfId="1" applyFont="1" applyBorder="1" applyAlignment="1">
      <alignment horizontal="center" vertical="center" textRotation="90" wrapText="1"/>
    </xf>
    <xf numFmtId="164" fontId="17" fillId="0" borderId="8" xfId="1" applyFont="1" applyBorder="1" applyAlignment="1">
      <alignment horizontal="center"/>
    </xf>
    <xf numFmtId="164" fontId="17" fillId="0" borderId="4" xfId="1" applyFont="1" applyBorder="1" applyAlignment="1">
      <alignment horizontal="center"/>
    </xf>
    <xf numFmtId="164" fontId="17" fillId="0" borderId="3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/>
    </xf>
    <xf numFmtId="165" fontId="17" fillId="0" borderId="3" xfId="1" applyNumberFormat="1" applyFont="1" applyBorder="1" applyAlignment="1">
      <alignment horizontal="center"/>
    </xf>
    <xf numFmtId="164" fontId="13" fillId="3" borderId="4" xfId="1" applyFont="1" applyFill="1" applyBorder="1" applyAlignment="1">
      <alignment horizontal="center"/>
    </xf>
    <xf numFmtId="164" fontId="28" fillId="0" borderId="1" xfId="1" applyFont="1" applyFill="1" applyBorder="1" applyAlignment="1">
      <alignment horizontal="left" vertical="top" wrapText="1"/>
    </xf>
    <xf numFmtId="164" fontId="27" fillId="0" borderId="0" xfId="1" applyFont="1" applyFill="1" applyAlignment="1">
      <alignment horizontal="center" wrapText="1"/>
    </xf>
    <xf numFmtId="164" fontId="27" fillId="0" borderId="1" xfId="1" applyFont="1" applyFill="1" applyBorder="1" applyAlignment="1">
      <alignment horizontal="center" vertical="top" wrapText="1"/>
    </xf>
    <xf numFmtId="164" fontId="28" fillId="0" borderId="8" xfId="1" applyFont="1" applyFill="1" applyBorder="1" applyAlignment="1">
      <alignment horizontal="left" vertical="top" wrapText="1"/>
    </xf>
    <xf numFmtId="164" fontId="28" fillId="0" borderId="4" xfId="1" applyFont="1" applyFill="1" applyBorder="1" applyAlignment="1">
      <alignment horizontal="left" vertical="top" wrapText="1"/>
    </xf>
    <xf numFmtId="164" fontId="28" fillId="0" borderId="3" xfId="1" applyFont="1" applyFill="1" applyBorder="1" applyAlignment="1">
      <alignment horizontal="left" vertical="top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6"/>
  <sheetViews>
    <sheetView topLeftCell="A10" workbookViewId="0">
      <selection activeCell="R24" sqref="R24"/>
    </sheetView>
  </sheetViews>
  <sheetFormatPr defaultRowHeight="15"/>
  <cols>
    <col min="1" max="1" width="3" style="1" customWidth="1"/>
    <col min="2" max="2" width="8.625" style="6" customWidth="1"/>
    <col min="3" max="3" width="14.375" style="1" customWidth="1"/>
    <col min="4" max="4" width="6.625" style="1" customWidth="1"/>
    <col min="5" max="5" width="7.125" style="1" customWidth="1"/>
    <col min="6" max="6" width="10.875" style="1" customWidth="1"/>
    <col min="7" max="9" width="8.5" style="1" customWidth="1"/>
    <col min="10" max="10" width="13.25" style="1" customWidth="1"/>
    <col min="11" max="1024" width="8.5" style="1" customWidth="1"/>
  </cols>
  <sheetData>
    <row r="1" spans="1:11" ht="15.75" hidden="1">
      <c r="A1" s="329" t="s">
        <v>0</v>
      </c>
      <c r="B1" s="329"/>
      <c r="C1" s="329"/>
      <c r="D1" s="329"/>
      <c r="E1" s="329"/>
      <c r="F1" s="329"/>
      <c r="G1" s="329"/>
      <c r="H1" s="329"/>
      <c r="I1" s="329"/>
      <c r="J1" s="329"/>
    </row>
    <row r="2" spans="1:11" ht="15.75" hidden="1">
      <c r="A2" s="329" t="s">
        <v>1</v>
      </c>
      <c r="B2" s="329"/>
      <c r="C2" s="329"/>
      <c r="D2" s="329"/>
      <c r="E2" s="329"/>
      <c r="F2" s="329"/>
      <c r="G2" s="329"/>
      <c r="H2" s="329"/>
      <c r="I2" s="329"/>
      <c r="J2" s="329"/>
      <c r="K2" s="2"/>
    </row>
    <row r="3" spans="1:11" ht="18.75" hidden="1">
      <c r="A3" s="330" t="s">
        <v>2</v>
      </c>
      <c r="B3" s="330"/>
      <c r="C3" s="330"/>
      <c r="D3" s="330"/>
      <c r="E3" s="330"/>
      <c r="F3" s="330"/>
      <c r="G3" s="330"/>
      <c r="H3" s="330"/>
      <c r="I3" s="330"/>
      <c r="J3" s="330"/>
    </row>
    <row r="4" spans="1:11" ht="18.7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56.25" customHeight="1">
      <c r="A5" s="3"/>
      <c r="B5" s="331" t="s">
        <v>190</v>
      </c>
      <c r="C5" s="331"/>
      <c r="D5" s="331"/>
      <c r="E5" s="331"/>
      <c r="F5" s="331"/>
      <c r="G5" s="331"/>
      <c r="H5" s="331"/>
      <c r="I5" s="331"/>
      <c r="J5" s="331"/>
      <c r="K5" s="4"/>
    </row>
    <row r="6" spans="1:11" ht="18.75">
      <c r="B6" s="5"/>
    </row>
    <row r="7" spans="1:11" ht="18.75">
      <c r="B7" s="5"/>
    </row>
    <row r="8" spans="1:11" ht="18.75">
      <c r="G8" s="5"/>
    </row>
    <row r="9" spans="1:11" ht="18.75">
      <c r="G9" s="7"/>
      <c r="H9" s="332" t="s">
        <v>249</v>
      </c>
      <c r="I9" s="332"/>
      <c r="J9" s="332"/>
    </row>
    <row r="10" spans="1:11" ht="18.75">
      <c r="G10" s="317"/>
      <c r="I10" s="8"/>
    </row>
    <row r="11" spans="1:11" ht="18.75">
      <c r="G11" s="9"/>
    </row>
    <row r="12" spans="1:11" ht="18.75">
      <c r="B12" s="5"/>
      <c r="F12" s="332" t="s">
        <v>250</v>
      </c>
      <c r="G12" s="332"/>
      <c r="H12" s="325"/>
      <c r="I12" s="325"/>
      <c r="J12" s="1" t="s">
        <v>251</v>
      </c>
    </row>
    <row r="13" spans="1:11" ht="18.75">
      <c r="B13" s="5"/>
    </row>
    <row r="14" spans="1:11" ht="18.75">
      <c r="B14" s="5"/>
    </row>
    <row r="15" spans="1:11" ht="18.75">
      <c r="B15" s="5"/>
    </row>
    <row r="16" spans="1:11" ht="18.75">
      <c r="B16" s="5"/>
    </row>
    <row r="17" spans="1:11" ht="18.75">
      <c r="B17" s="5"/>
    </row>
    <row r="18" spans="1:11" ht="18.75">
      <c r="B18" s="5"/>
    </row>
    <row r="19" spans="1:11" ht="18.75">
      <c r="B19" s="330" t="s">
        <v>3</v>
      </c>
      <c r="C19" s="330"/>
      <c r="D19" s="330"/>
      <c r="E19" s="330"/>
      <c r="F19" s="330"/>
      <c r="G19" s="330"/>
      <c r="H19" s="330"/>
      <c r="I19" s="330"/>
      <c r="J19" s="330"/>
    </row>
    <row r="20" spans="1:11" ht="18.75">
      <c r="A20" s="328" t="s">
        <v>4</v>
      </c>
      <c r="B20" s="328"/>
      <c r="C20" s="328"/>
      <c r="D20" s="328"/>
      <c r="E20" s="328"/>
      <c r="F20" s="328"/>
      <c r="G20" s="328"/>
      <c r="H20" s="328"/>
      <c r="I20" s="328"/>
      <c r="J20" s="328"/>
    </row>
    <row r="21" spans="1:11" hidden="1">
      <c r="A21" s="337"/>
      <c r="B21" s="337"/>
      <c r="C21" s="337"/>
      <c r="D21" s="337"/>
      <c r="E21" s="337"/>
      <c r="F21" s="337"/>
      <c r="G21" s="337"/>
      <c r="H21" s="337"/>
      <c r="I21" s="337"/>
      <c r="J21" s="337"/>
    </row>
    <row r="22" spans="1:11" hidden="1">
      <c r="A22" s="337"/>
      <c r="B22" s="337"/>
      <c r="C22" s="337"/>
      <c r="D22" s="337"/>
      <c r="E22" s="337"/>
      <c r="F22" s="337"/>
      <c r="G22" s="337"/>
      <c r="H22" s="337"/>
      <c r="I22" s="337"/>
      <c r="J22" s="337"/>
    </row>
    <row r="23" spans="1:11" ht="18.75">
      <c r="B23" s="328" t="s">
        <v>5</v>
      </c>
      <c r="C23" s="328"/>
      <c r="D23" s="328"/>
      <c r="E23" s="328"/>
      <c r="F23" s="328"/>
      <c r="G23" s="328"/>
      <c r="H23" s="328"/>
      <c r="I23" s="328"/>
      <c r="J23" s="328"/>
    </row>
    <row r="24" spans="1:11" ht="18.75">
      <c r="A24" s="328" t="s">
        <v>6</v>
      </c>
      <c r="B24" s="328"/>
      <c r="C24" s="328"/>
      <c r="D24" s="328"/>
      <c r="E24" s="328"/>
      <c r="F24" s="328"/>
      <c r="G24" s="328"/>
      <c r="H24" s="328"/>
      <c r="I24" s="328"/>
      <c r="J24" s="328"/>
      <c r="K24" s="9"/>
    </row>
    <row r="25" spans="1:11" ht="39.75" customHeight="1">
      <c r="A25" s="338" t="s">
        <v>191</v>
      </c>
      <c r="B25" s="338"/>
      <c r="C25" s="338"/>
      <c r="D25" s="338"/>
      <c r="E25" s="338"/>
      <c r="F25" s="338"/>
      <c r="G25" s="338"/>
      <c r="H25" s="338"/>
      <c r="I25" s="338"/>
      <c r="J25" s="338"/>
    </row>
    <row r="26" spans="1:11" ht="21" customHeight="1">
      <c r="A26" s="339" t="s">
        <v>7</v>
      </c>
      <c r="B26" s="339"/>
      <c r="C26" s="339"/>
      <c r="D26" s="339"/>
      <c r="E26" s="339"/>
      <c r="F26" s="339"/>
      <c r="G26" s="339"/>
      <c r="H26" s="339"/>
      <c r="I26" s="339"/>
      <c r="J26" s="339"/>
    </row>
    <row r="27" spans="1:11" ht="41.25" customHeight="1">
      <c r="B27" s="340" t="s">
        <v>252</v>
      </c>
      <c r="C27" s="340"/>
      <c r="D27" s="340"/>
      <c r="E27" s="340"/>
      <c r="F27" s="340"/>
      <c r="G27" s="340"/>
      <c r="H27" s="340"/>
      <c r="I27" s="340"/>
      <c r="J27" s="340"/>
    </row>
    <row r="28" spans="1:11" ht="20.25" customHeight="1">
      <c r="B28" s="10"/>
    </row>
    <row r="29" spans="1:11" ht="36" hidden="1" customHeight="1">
      <c r="B29" s="10"/>
    </row>
    <row r="30" spans="1:11" ht="22.5" customHeight="1">
      <c r="B30" s="10"/>
    </row>
    <row r="31" spans="1:11" ht="15" customHeight="1">
      <c r="F31" s="333" t="s">
        <v>211</v>
      </c>
      <c r="G31" s="333"/>
      <c r="H31" s="333"/>
      <c r="I31" s="333"/>
      <c r="J31" s="333"/>
    </row>
    <row r="32" spans="1:11" ht="23.25" customHeight="1">
      <c r="F32" s="334" t="s">
        <v>8</v>
      </c>
      <c r="G32" s="334"/>
      <c r="H32" s="334"/>
      <c r="I32" s="334"/>
      <c r="J32" s="334"/>
    </row>
    <row r="33" spans="2:10" ht="18.75">
      <c r="D33" s="9"/>
      <c r="E33" s="9"/>
      <c r="F33" s="5" t="s">
        <v>192</v>
      </c>
      <c r="G33" s="5"/>
      <c r="H33" s="5"/>
      <c r="I33" s="5"/>
      <c r="J33" s="5"/>
    </row>
    <row r="34" spans="2:10" ht="52.5" customHeight="1">
      <c r="F34" s="335" t="s">
        <v>9</v>
      </c>
      <c r="G34" s="335"/>
      <c r="H34" s="335"/>
      <c r="I34" s="335"/>
      <c r="J34" s="335"/>
    </row>
    <row r="35" spans="2:10" ht="41.25" customHeight="1">
      <c r="B35" s="11"/>
      <c r="F35" s="336" t="s">
        <v>239</v>
      </c>
      <c r="G35" s="336"/>
      <c r="H35" s="336"/>
      <c r="I35" s="336"/>
      <c r="J35" s="336"/>
    </row>
    <row r="36" spans="2:10" ht="18.75">
      <c r="B36" s="11"/>
      <c r="F36" s="12"/>
    </row>
  </sheetData>
  <mergeCells count="19">
    <mergeCell ref="F31:J31"/>
    <mergeCell ref="F32:J32"/>
    <mergeCell ref="F34:J34"/>
    <mergeCell ref="F35:J35"/>
    <mergeCell ref="A21:J21"/>
    <mergeCell ref="A22:J22"/>
    <mergeCell ref="B23:J23"/>
    <mergeCell ref="A24:J24"/>
    <mergeCell ref="A25:J25"/>
    <mergeCell ref="A26:J26"/>
    <mergeCell ref="B27:J27"/>
    <mergeCell ref="A20:J20"/>
    <mergeCell ref="A1:J1"/>
    <mergeCell ref="A2:J2"/>
    <mergeCell ref="A3:J3"/>
    <mergeCell ref="B5:J5"/>
    <mergeCell ref="B19:J19"/>
    <mergeCell ref="H9:J9"/>
    <mergeCell ref="F12:G12"/>
  </mergeCells>
  <printOptions horizontalCentered="1"/>
  <pageMargins left="0.11811023622047245" right="0.11811023622047245" top="1.3389763779527559" bottom="0.74803149606299213" header="0.94527559055118104" footer="0.3543307086614173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A603"/>
  <sheetViews>
    <sheetView tabSelected="1" topLeftCell="BH13" zoomScale="115" zoomScaleNormal="115" workbookViewId="0">
      <selection activeCell="BO16" sqref="BO16:BO18"/>
    </sheetView>
  </sheetViews>
  <sheetFormatPr defaultRowHeight="14.25"/>
  <cols>
    <col min="1" max="1" width="6.625" style="13" customWidth="1"/>
    <col min="2" max="9" width="3.5" style="13" customWidth="1"/>
    <col min="10" max="10" width="5.75" style="13" customWidth="1"/>
    <col min="11" max="12" width="1.875" style="14" customWidth="1"/>
    <col min="13" max="13" width="2" style="14" customWidth="1"/>
    <col min="14" max="14" width="2.375" style="14" customWidth="1"/>
    <col min="15" max="17" width="2.875" style="14" customWidth="1"/>
    <col min="18" max="18" width="2.625" style="14" customWidth="1"/>
    <col min="19" max="19" width="3.875" style="14" customWidth="1"/>
    <col min="20" max="20" width="3.375" style="14" customWidth="1"/>
    <col min="21" max="22" width="3.375" style="15" customWidth="1"/>
    <col min="23" max="23" width="4" style="14" customWidth="1"/>
    <col min="24" max="24" width="3.75" style="14" customWidth="1"/>
    <col min="25" max="25" width="3.5" style="14" customWidth="1"/>
    <col min="26" max="28" width="3.375" style="14" customWidth="1"/>
    <col min="29" max="29" width="3.875" style="14" customWidth="1"/>
    <col min="30" max="30" width="5" style="14" customWidth="1"/>
    <col min="31" max="31" width="3.5" style="15" customWidth="1"/>
    <col min="32" max="33" width="3" style="14" customWidth="1"/>
    <col min="34" max="34" width="2.375" style="14" customWidth="1"/>
    <col min="35" max="35" width="2.625" style="14" customWidth="1"/>
    <col min="36" max="36" width="5" style="14" customWidth="1"/>
    <col min="37" max="37" width="3.375" style="15" customWidth="1"/>
    <col min="38" max="39" width="2.625" style="14" customWidth="1"/>
    <col min="40" max="40" width="2.625" style="220" customWidth="1"/>
    <col min="41" max="41" width="2.625" style="14" customWidth="1"/>
    <col min="42" max="42" width="4.5" style="174" customWidth="1"/>
    <col min="43" max="43" width="3.25" style="15" customWidth="1"/>
    <col min="44" max="46" width="2.625" style="14" customWidth="1"/>
    <col min="47" max="47" width="5" style="14" customWidth="1"/>
    <col min="48" max="48" width="3.625" style="15" customWidth="1"/>
    <col min="49" max="51" width="2.625" style="14" customWidth="1"/>
    <col min="52" max="52" width="5" style="14" customWidth="1"/>
    <col min="53" max="53" width="3.5" style="15" customWidth="1"/>
    <col min="54" max="56" width="2.625" style="14" customWidth="1"/>
    <col min="57" max="57" width="5.125" style="14" customWidth="1"/>
    <col min="58" max="58" width="3.5" style="15" customWidth="1"/>
    <col min="59" max="61" width="2.625" style="14" customWidth="1"/>
    <col min="62" max="62" width="3.875" style="13" customWidth="1"/>
    <col min="63" max="63" width="2.5" style="13" customWidth="1"/>
    <col min="64" max="64" width="3.5" style="13" customWidth="1"/>
    <col min="65" max="65" width="2.5" style="13" customWidth="1"/>
    <col min="66" max="66" width="2.875" style="13" customWidth="1"/>
    <col min="67" max="67" width="3.75" style="13" customWidth="1"/>
    <col min="68" max="68" width="2.75" style="13" customWidth="1"/>
    <col min="69" max="69" width="2.875" style="13" customWidth="1"/>
    <col min="70" max="70" width="2.5" style="13" customWidth="1"/>
    <col min="71" max="71" width="2.875" style="13" customWidth="1"/>
    <col min="72" max="72" width="5.125" style="13" customWidth="1"/>
    <col min="73" max="288" width="8.5" style="13" customWidth="1"/>
    <col min="289" max="289" width="8.25" style="13" customWidth="1"/>
    <col min="290" max="296" width="3.875" style="13" customWidth="1"/>
    <col min="297" max="297" width="7.375" style="13" customWidth="1"/>
    <col min="298" max="298" width="10.5" style="13" customWidth="1"/>
    <col min="299" max="303" width="2" style="13" customWidth="1"/>
    <col min="304" max="304" width="10.75" style="13" hidden="1" customWidth="1"/>
    <col min="305" max="305" width="4.375" style="13" customWidth="1"/>
    <col min="306" max="306" width="3.625" style="13" customWidth="1"/>
    <col min="307" max="307" width="10.75" style="13" hidden="1" customWidth="1"/>
    <col min="308" max="308" width="4.5" style="13" customWidth="1"/>
    <col min="309" max="310" width="4.75" style="13" customWidth="1"/>
    <col min="311" max="315" width="6.25" style="13" customWidth="1"/>
    <col min="316" max="316" width="10.75" style="13" hidden="1" customWidth="1"/>
    <col min="317" max="317" width="4.5" style="13" customWidth="1"/>
    <col min="318" max="325" width="3.875" style="13" customWidth="1"/>
    <col min="326" max="544" width="8.5" style="13" customWidth="1"/>
    <col min="545" max="545" width="8.25" style="13" customWidth="1"/>
    <col min="546" max="552" width="3.875" style="13" customWidth="1"/>
    <col min="553" max="553" width="7.375" style="13" customWidth="1"/>
    <col min="554" max="554" width="10.5" style="13" customWidth="1"/>
    <col min="555" max="559" width="2" style="13" customWidth="1"/>
    <col min="560" max="560" width="10.75" style="13" hidden="1" customWidth="1"/>
    <col min="561" max="561" width="4.375" style="13" customWidth="1"/>
    <col min="562" max="562" width="3.625" style="13" customWidth="1"/>
    <col min="563" max="563" width="10.75" style="13" hidden="1" customWidth="1"/>
    <col min="564" max="564" width="4.5" style="13" customWidth="1"/>
    <col min="565" max="566" width="4.75" style="13" customWidth="1"/>
    <col min="567" max="571" width="6.25" style="13" customWidth="1"/>
    <col min="572" max="572" width="10.75" style="13" hidden="1" customWidth="1"/>
    <col min="573" max="573" width="4.5" style="13" customWidth="1"/>
    <col min="574" max="581" width="3.875" style="13" customWidth="1"/>
    <col min="582" max="800" width="8.5" style="13" customWidth="1"/>
    <col min="801" max="801" width="8.25" style="13" customWidth="1"/>
    <col min="802" max="808" width="3.875" style="13" customWidth="1"/>
    <col min="809" max="809" width="7.375" style="13" customWidth="1"/>
    <col min="810" max="810" width="10.5" style="13" customWidth="1"/>
    <col min="811" max="815" width="2" style="13" customWidth="1"/>
    <col min="816" max="816" width="10.75" style="13" hidden="1" customWidth="1"/>
    <col min="817" max="817" width="4.375" style="13" customWidth="1"/>
    <col min="818" max="818" width="3.625" style="13" customWidth="1"/>
    <col min="819" max="819" width="10.75" style="13" hidden="1" customWidth="1"/>
    <col min="820" max="820" width="4.5" style="13" customWidth="1"/>
    <col min="821" max="822" width="4.75" style="13" customWidth="1"/>
    <col min="823" max="827" width="6.25" style="13" customWidth="1"/>
    <col min="828" max="828" width="10.75" style="13" hidden="1" customWidth="1"/>
    <col min="829" max="829" width="4.5" style="13" customWidth="1"/>
    <col min="830" max="837" width="3.875" style="13" customWidth="1"/>
    <col min="838" max="1015" width="8.5" style="13" customWidth="1"/>
  </cols>
  <sheetData>
    <row r="1" spans="1:71" ht="13.5" customHeight="1">
      <c r="AP1" s="14"/>
    </row>
    <row r="2" spans="1:71" s="13" customFormat="1" ht="15" customHeight="1">
      <c r="A2" s="356" t="s">
        <v>10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356"/>
      <c r="W2" s="356"/>
      <c r="X2" s="356"/>
      <c r="Y2" s="356"/>
      <c r="Z2" s="356"/>
      <c r="AA2" s="356"/>
      <c r="AB2" s="356"/>
      <c r="AC2" s="356"/>
      <c r="AD2" s="356"/>
      <c r="AE2" s="356"/>
      <c r="AF2" s="356"/>
      <c r="AG2" s="356"/>
      <c r="AH2" s="356"/>
      <c r="AI2" s="356"/>
      <c r="AJ2" s="356"/>
      <c r="AK2" s="356"/>
      <c r="AL2" s="356"/>
      <c r="AM2" s="356"/>
      <c r="AN2" s="356"/>
      <c r="AO2" s="356"/>
      <c r="AP2" s="356"/>
      <c r="AQ2" s="356"/>
      <c r="AR2" s="356"/>
      <c r="AS2" s="356"/>
      <c r="AT2" s="356"/>
      <c r="AU2" s="356"/>
      <c r="AV2" s="356"/>
      <c r="AW2" s="356"/>
      <c r="AX2" s="356"/>
      <c r="AY2" s="356"/>
      <c r="AZ2" s="356"/>
      <c r="BA2" s="17"/>
      <c r="BB2" s="16"/>
      <c r="BC2" s="16"/>
      <c r="BD2" s="16"/>
      <c r="BF2" s="18"/>
    </row>
    <row r="3" spans="1:71" s="19" customFormat="1" ht="16.5" customHeight="1">
      <c r="A3" s="357" t="s">
        <v>11</v>
      </c>
      <c r="B3" s="358" t="s">
        <v>12</v>
      </c>
      <c r="C3" s="358"/>
      <c r="D3" s="358"/>
      <c r="E3" s="358"/>
      <c r="F3" s="358"/>
      <c r="G3" s="358" t="s">
        <v>13</v>
      </c>
      <c r="H3" s="358"/>
      <c r="I3" s="358"/>
      <c r="J3" s="358" t="s">
        <v>14</v>
      </c>
      <c r="K3" s="358"/>
      <c r="L3" s="358"/>
      <c r="M3" s="358"/>
      <c r="N3" s="358"/>
      <c r="O3" s="358" t="s">
        <v>15</v>
      </c>
      <c r="P3" s="358"/>
      <c r="Q3" s="358"/>
      <c r="R3" s="358"/>
      <c r="S3" s="358"/>
      <c r="T3" s="359" t="s">
        <v>16</v>
      </c>
      <c r="U3" s="359"/>
      <c r="V3" s="359"/>
      <c r="W3" s="359"/>
      <c r="X3" s="359"/>
      <c r="Y3" s="358" t="s">
        <v>17</v>
      </c>
      <c r="Z3" s="358"/>
      <c r="AA3" s="358"/>
      <c r="AB3" s="358"/>
      <c r="AC3" s="358"/>
      <c r="AD3" s="358"/>
      <c r="AE3" s="358"/>
      <c r="AF3" s="358"/>
      <c r="AG3" s="358"/>
      <c r="AH3" s="358"/>
      <c r="AI3" s="358"/>
      <c r="AJ3" s="358" t="s">
        <v>18</v>
      </c>
      <c r="AK3" s="358"/>
      <c r="AL3" s="358"/>
      <c r="AM3" s="358"/>
      <c r="AN3" s="358"/>
      <c r="AO3" s="358"/>
      <c r="AP3" s="358"/>
      <c r="AQ3" s="358"/>
      <c r="AR3" s="358"/>
      <c r="AS3" s="358"/>
      <c r="AT3" s="358"/>
      <c r="AU3" s="358" t="s">
        <v>19</v>
      </c>
      <c r="AV3" s="358"/>
      <c r="AW3" s="358"/>
      <c r="AX3" s="358"/>
      <c r="AY3" s="358"/>
      <c r="AZ3" s="358"/>
      <c r="BA3" s="17"/>
      <c r="BB3" s="16"/>
      <c r="BC3" s="16"/>
      <c r="BD3" s="16"/>
      <c r="BE3" s="13"/>
      <c r="BF3" s="18"/>
      <c r="BG3" s="13"/>
      <c r="BH3" s="13"/>
      <c r="BI3" s="13"/>
      <c r="BJ3" s="13"/>
    </row>
    <row r="4" spans="1:71" s="19" customFormat="1" ht="18" customHeight="1">
      <c r="A4" s="357"/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9"/>
      <c r="U4" s="359"/>
      <c r="V4" s="359"/>
      <c r="W4" s="359"/>
      <c r="X4" s="359"/>
      <c r="Y4" s="358"/>
      <c r="Z4" s="358"/>
      <c r="AA4" s="358"/>
      <c r="AB4" s="358"/>
      <c r="AC4" s="358"/>
      <c r="AD4" s="358"/>
      <c r="AE4" s="358"/>
      <c r="AF4" s="358"/>
      <c r="AG4" s="358"/>
      <c r="AH4" s="358"/>
      <c r="AI4" s="358"/>
      <c r="AJ4" s="358"/>
      <c r="AK4" s="358"/>
      <c r="AL4" s="358"/>
      <c r="AM4" s="358"/>
      <c r="AN4" s="358"/>
      <c r="AO4" s="358"/>
      <c r="AP4" s="358"/>
      <c r="AQ4" s="358"/>
      <c r="AR4" s="358"/>
      <c r="AS4" s="358"/>
      <c r="AT4" s="358"/>
      <c r="AU4" s="358"/>
      <c r="AV4" s="358"/>
      <c r="AW4" s="358"/>
      <c r="AX4" s="358"/>
      <c r="AY4" s="358"/>
      <c r="AZ4" s="358"/>
      <c r="BA4" s="17"/>
      <c r="BB4" s="16"/>
      <c r="BC4" s="16"/>
      <c r="BD4" s="16"/>
      <c r="BE4" s="13"/>
      <c r="BF4" s="18"/>
      <c r="BG4" s="13"/>
      <c r="BH4" s="13"/>
      <c r="BI4" s="13"/>
      <c r="BJ4" s="13"/>
    </row>
    <row r="5" spans="1:71" s="13" customFormat="1" ht="10.5" customHeight="1">
      <c r="A5" s="20">
        <v>1</v>
      </c>
      <c r="B5" s="363">
        <v>2</v>
      </c>
      <c r="C5" s="363"/>
      <c r="D5" s="363"/>
      <c r="E5" s="363"/>
      <c r="F5" s="363"/>
      <c r="G5" s="364">
        <v>3</v>
      </c>
      <c r="H5" s="364"/>
      <c r="I5" s="364"/>
      <c r="J5" s="364">
        <v>4</v>
      </c>
      <c r="K5" s="364"/>
      <c r="L5" s="364"/>
      <c r="M5" s="364"/>
      <c r="N5" s="364"/>
      <c r="O5" s="364">
        <v>5</v>
      </c>
      <c r="P5" s="364"/>
      <c r="Q5" s="364"/>
      <c r="R5" s="364"/>
      <c r="S5" s="364"/>
      <c r="T5" s="365">
        <v>6</v>
      </c>
      <c r="U5" s="365"/>
      <c r="V5" s="365"/>
      <c r="W5" s="365"/>
      <c r="X5" s="365"/>
      <c r="Y5" s="364">
        <v>7</v>
      </c>
      <c r="Z5" s="364"/>
      <c r="AA5" s="364"/>
      <c r="AB5" s="364"/>
      <c r="AC5" s="364"/>
      <c r="AD5" s="364"/>
      <c r="AE5" s="364"/>
      <c r="AF5" s="364"/>
      <c r="AG5" s="364"/>
      <c r="AH5" s="364"/>
      <c r="AI5" s="364"/>
      <c r="AJ5" s="364">
        <v>8</v>
      </c>
      <c r="AK5" s="364"/>
      <c r="AL5" s="364"/>
      <c r="AM5" s="364"/>
      <c r="AN5" s="364"/>
      <c r="AO5" s="364"/>
      <c r="AP5" s="364"/>
      <c r="AQ5" s="364"/>
      <c r="AR5" s="364"/>
      <c r="AS5" s="364"/>
      <c r="AT5" s="364"/>
      <c r="AU5" s="364">
        <v>9</v>
      </c>
      <c r="AV5" s="364"/>
      <c r="AW5" s="364"/>
      <c r="AX5" s="364"/>
      <c r="AY5" s="364"/>
      <c r="AZ5" s="364"/>
      <c r="BA5" s="17"/>
      <c r="BB5" s="16"/>
      <c r="BC5" s="16"/>
      <c r="BD5" s="16"/>
      <c r="BF5" s="18"/>
    </row>
    <row r="6" spans="1:71" s="13" customFormat="1" ht="10.5" customHeight="1">
      <c r="A6" s="24" t="s">
        <v>20</v>
      </c>
      <c r="B6" s="360">
        <f>(AD97+AJ97)/36</f>
        <v>39</v>
      </c>
      <c r="C6" s="360"/>
      <c r="D6" s="360"/>
      <c r="E6" s="360"/>
      <c r="F6" s="360"/>
      <c r="G6" s="360">
        <f>(AD98+AJ98)/36</f>
        <v>0</v>
      </c>
      <c r="H6" s="360"/>
      <c r="I6" s="360"/>
      <c r="J6" s="360">
        <f>(AD99+AJ99)/36</f>
        <v>0</v>
      </c>
      <c r="K6" s="360"/>
      <c r="L6" s="360"/>
      <c r="M6" s="360"/>
      <c r="N6" s="360"/>
      <c r="O6" s="361">
        <f>(AD100+AJ100)/36</f>
        <v>0.66666666666666663</v>
      </c>
      <c r="P6" s="361"/>
      <c r="Q6" s="361"/>
      <c r="R6" s="361"/>
      <c r="S6" s="361"/>
      <c r="T6" s="362">
        <f>(AD101+AJ101)/36</f>
        <v>1.3333333333333333</v>
      </c>
      <c r="U6" s="362"/>
      <c r="V6" s="362"/>
      <c r="W6" s="362"/>
      <c r="X6" s="362"/>
      <c r="Y6" s="360">
        <f>(AD102+AJ102)/36</f>
        <v>0</v>
      </c>
      <c r="Z6" s="360"/>
      <c r="AA6" s="360"/>
      <c r="AB6" s="360"/>
      <c r="AC6" s="360"/>
      <c r="AD6" s="360"/>
      <c r="AE6" s="360"/>
      <c r="AF6" s="360"/>
      <c r="AG6" s="360"/>
      <c r="AH6" s="360"/>
      <c r="AI6" s="360"/>
      <c r="AJ6" s="366">
        <v>11</v>
      </c>
      <c r="AK6" s="366"/>
      <c r="AL6" s="366"/>
      <c r="AM6" s="366"/>
      <c r="AN6" s="366"/>
      <c r="AO6" s="366"/>
      <c r="AP6" s="366"/>
      <c r="AQ6" s="366"/>
      <c r="AR6" s="366"/>
      <c r="AS6" s="366"/>
      <c r="AT6" s="366"/>
      <c r="AU6" s="360">
        <f>SUM(B6:AP6)</f>
        <v>52</v>
      </c>
      <c r="AV6" s="360"/>
      <c r="AW6" s="360"/>
      <c r="AX6" s="360"/>
      <c r="AY6" s="360"/>
      <c r="AZ6" s="360"/>
      <c r="BA6" s="17"/>
      <c r="BB6" s="16"/>
      <c r="BC6" s="16"/>
      <c r="BD6" s="16"/>
      <c r="BF6" s="18"/>
    </row>
    <row r="7" spans="1:71" s="13" customFormat="1" ht="10.5" customHeight="1">
      <c r="A7" s="24" t="s">
        <v>21</v>
      </c>
      <c r="B7" s="360">
        <f>(AP97+AU97)/36</f>
        <v>33.5</v>
      </c>
      <c r="C7" s="360"/>
      <c r="D7" s="360"/>
      <c r="E7" s="360"/>
      <c r="F7" s="360"/>
      <c r="G7" s="360">
        <f>(AP98+AU98)/36</f>
        <v>5</v>
      </c>
      <c r="H7" s="360"/>
      <c r="I7" s="360"/>
      <c r="J7" s="360">
        <f>(AP99+AU99)/36</f>
        <v>2</v>
      </c>
      <c r="K7" s="360"/>
      <c r="L7" s="360"/>
      <c r="M7" s="360"/>
      <c r="N7" s="360"/>
      <c r="O7" s="361">
        <f>(AP100+AU100)/36</f>
        <v>0.33333333333333331</v>
      </c>
      <c r="P7" s="361"/>
      <c r="Q7" s="361"/>
      <c r="R7" s="361"/>
      <c r="S7" s="361"/>
      <c r="T7" s="362">
        <f>(AP101+AU101)/36</f>
        <v>0.66666666666666663</v>
      </c>
      <c r="U7" s="362"/>
      <c r="V7" s="362"/>
      <c r="W7" s="362"/>
      <c r="X7" s="362"/>
      <c r="Y7" s="360">
        <f>(AP102+AU102)/36</f>
        <v>0</v>
      </c>
      <c r="Z7" s="360"/>
      <c r="AA7" s="360"/>
      <c r="AB7" s="360"/>
      <c r="AC7" s="360"/>
      <c r="AD7" s="360"/>
      <c r="AE7" s="360"/>
      <c r="AF7" s="360"/>
      <c r="AG7" s="360"/>
      <c r="AH7" s="360"/>
      <c r="AI7" s="360"/>
      <c r="AJ7" s="366">
        <v>10.5</v>
      </c>
      <c r="AK7" s="366"/>
      <c r="AL7" s="366"/>
      <c r="AM7" s="366"/>
      <c r="AN7" s="366"/>
      <c r="AO7" s="366"/>
      <c r="AP7" s="366"/>
      <c r="AQ7" s="366"/>
      <c r="AR7" s="366"/>
      <c r="AS7" s="366"/>
      <c r="AT7" s="366"/>
      <c r="AU7" s="360">
        <f>SUM(B7:AP7)</f>
        <v>52</v>
      </c>
      <c r="AV7" s="360"/>
      <c r="AW7" s="360"/>
      <c r="AX7" s="360"/>
      <c r="AY7" s="360"/>
      <c r="AZ7" s="360"/>
      <c r="BA7" s="17"/>
      <c r="BB7" s="16"/>
      <c r="BC7" s="16"/>
      <c r="BD7" s="16"/>
      <c r="BF7" s="18"/>
    </row>
    <row r="8" spans="1:71" s="13" customFormat="1" ht="10.5" customHeight="1">
      <c r="A8" s="182" t="s">
        <v>22</v>
      </c>
      <c r="B8" s="440">
        <f>(AZ97+BE97)/36</f>
        <v>31.5</v>
      </c>
      <c r="C8" s="441"/>
      <c r="D8" s="441"/>
      <c r="E8" s="441"/>
      <c r="F8" s="442"/>
      <c r="G8" s="440">
        <f>(AZ98+BE98)/36</f>
        <v>5</v>
      </c>
      <c r="H8" s="441"/>
      <c r="I8" s="442"/>
      <c r="J8" s="440">
        <f>(AZ99+BE99)/36</f>
        <v>3</v>
      </c>
      <c r="K8" s="441"/>
      <c r="L8" s="441"/>
      <c r="M8" s="441"/>
      <c r="N8" s="442"/>
      <c r="O8" s="443">
        <f>(AZ100+BE100)/36</f>
        <v>0.66666666666666663</v>
      </c>
      <c r="P8" s="362"/>
      <c r="Q8" s="362"/>
      <c r="R8" s="362"/>
      <c r="S8" s="444"/>
      <c r="T8" s="443">
        <f>(AZ101+BE101)/36</f>
        <v>1.3333333333333333</v>
      </c>
      <c r="U8" s="362"/>
      <c r="V8" s="362"/>
      <c r="W8" s="362"/>
      <c r="X8" s="444"/>
      <c r="Y8" s="360">
        <f>(AZ102+BE102)/36</f>
        <v>0</v>
      </c>
      <c r="Z8" s="360"/>
      <c r="AA8" s="360"/>
      <c r="AB8" s="360"/>
      <c r="AC8" s="360"/>
      <c r="AD8" s="360"/>
      <c r="AE8" s="360"/>
      <c r="AF8" s="360"/>
      <c r="AG8" s="360"/>
      <c r="AH8" s="360"/>
      <c r="AI8" s="360"/>
      <c r="AJ8" s="434">
        <v>10.5</v>
      </c>
      <c r="AK8" s="435"/>
      <c r="AL8" s="435"/>
      <c r="AM8" s="435"/>
      <c r="AN8" s="435"/>
      <c r="AO8" s="435"/>
      <c r="AP8" s="435"/>
      <c r="AQ8" s="435"/>
      <c r="AR8" s="435"/>
      <c r="AS8" s="435"/>
      <c r="AT8" s="436"/>
      <c r="AU8" s="360">
        <f>SUM(B8:AP8)</f>
        <v>52</v>
      </c>
      <c r="AV8" s="360"/>
      <c r="AW8" s="360"/>
      <c r="AX8" s="360"/>
      <c r="AY8" s="360"/>
      <c r="AZ8" s="360"/>
      <c r="BA8" s="17"/>
      <c r="BB8" s="187"/>
      <c r="BC8" s="187"/>
      <c r="BD8" s="187"/>
      <c r="BF8" s="18"/>
    </row>
    <row r="9" spans="1:71" s="13" customFormat="1" ht="10.5" customHeight="1">
      <c r="A9" s="24" t="s">
        <v>193</v>
      </c>
      <c r="B9" s="360">
        <f>(BJ97+BO97)/36</f>
        <v>20</v>
      </c>
      <c r="C9" s="360"/>
      <c r="D9" s="360"/>
      <c r="E9" s="360"/>
      <c r="F9" s="360"/>
      <c r="G9" s="360">
        <f>(BJ98+BO98)/36</f>
        <v>1</v>
      </c>
      <c r="H9" s="360"/>
      <c r="I9" s="360"/>
      <c r="J9" s="360">
        <f>(BJ99+BO99)/36</f>
        <v>12</v>
      </c>
      <c r="K9" s="360"/>
      <c r="L9" s="360"/>
      <c r="M9" s="360"/>
      <c r="N9" s="360"/>
      <c r="O9" s="361">
        <f>(BJ100+BO100)/36</f>
        <v>0.66666666666666663</v>
      </c>
      <c r="P9" s="361"/>
      <c r="Q9" s="361"/>
      <c r="R9" s="361"/>
      <c r="S9" s="361"/>
      <c r="T9" s="362">
        <f>(AZ101+BE101)/36</f>
        <v>1.3333333333333333</v>
      </c>
      <c r="U9" s="362"/>
      <c r="V9" s="362"/>
      <c r="W9" s="362"/>
      <c r="X9" s="362"/>
      <c r="Y9" s="360">
        <f>(BJ102+BO102)/36</f>
        <v>6</v>
      </c>
      <c r="Z9" s="360"/>
      <c r="AA9" s="360"/>
      <c r="AB9" s="360"/>
      <c r="AC9" s="360"/>
      <c r="AD9" s="360"/>
      <c r="AE9" s="360"/>
      <c r="AF9" s="360"/>
      <c r="AG9" s="360"/>
      <c r="AH9" s="360"/>
      <c r="AI9" s="360"/>
      <c r="AJ9" s="366">
        <v>2</v>
      </c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0">
        <f>SUM(B9:AP9)</f>
        <v>43</v>
      </c>
      <c r="AV9" s="360"/>
      <c r="AW9" s="360"/>
      <c r="AX9" s="360"/>
      <c r="AY9" s="360"/>
      <c r="AZ9" s="360"/>
      <c r="BA9" s="17"/>
      <c r="BB9" s="16"/>
      <c r="BC9" s="16"/>
      <c r="BD9" s="16"/>
      <c r="BF9" s="18"/>
    </row>
    <row r="10" spans="1:71" s="13" customFormat="1" ht="13.5" customHeight="1">
      <c r="A10" s="24" t="s">
        <v>19</v>
      </c>
      <c r="B10" s="369">
        <f>SUM(B6:F9)</f>
        <v>124</v>
      </c>
      <c r="C10" s="369"/>
      <c r="D10" s="369"/>
      <c r="E10" s="369"/>
      <c r="F10" s="369"/>
      <c r="G10" s="367">
        <f>SUM(G6:I9)</f>
        <v>11</v>
      </c>
      <c r="H10" s="367"/>
      <c r="I10" s="367"/>
      <c r="J10" s="367">
        <f>SUM(J6:N9)</f>
        <v>17</v>
      </c>
      <c r="K10" s="367"/>
      <c r="L10" s="367"/>
      <c r="M10" s="367"/>
      <c r="N10" s="367"/>
      <c r="O10" s="370">
        <f>O6+O7+O9+O8</f>
        <v>2.333333333333333</v>
      </c>
      <c r="P10" s="370"/>
      <c r="Q10" s="370"/>
      <c r="R10" s="370"/>
      <c r="S10" s="370"/>
      <c r="T10" s="371">
        <f>T6+T7+T9+T8</f>
        <v>4.6666666666666661</v>
      </c>
      <c r="U10" s="371"/>
      <c r="V10" s="371"/>
      <c r="W10" s="371"/>
      <c r="X10" s="371"/>
      <c r="Y10" s="367">
        <f>SUM(Y6:AI9)</f>
        <v>6</v>
      </c>
      <c r="Z10" s="367"/>
      <c r="AA10" s="367"/>
      <c r="AB10" s="367"/>
      <c r="AC10" s="367"/>
      <c r="AD10" s="367"/>
      <c r="AE10" s="367"/>
      <c r="AF10" s="367"/>
      <c r="AG10" s="367"/>
      <c r="AH10" s="367"/>
      <c r="AI10" s="367"/>
      <c r="AJ10" s="367">
        <f>SUM(AJ6:AT9)</f>
        <v>34</v>
      </c>
      <c r="AK10" s="367"/>
      <c r="AL10" s="367"/>
      <c r="AM10" s="367"/>
      <c r="AN10" s="367"/>
      <c r="AO10" s="367"/>
      <c r="AP10" s="367"/>
      <c r="AQ10" s="367"/>
      <c r="AR10" s="367"/>
      <c r="AS10" s="367"/>
      <c r="AT10" s="367"/>
      <c r="AU10" s="367">
        <f>SUM(AU6:AZ9)</f>
        <v>199</v>
      </c>
      <c r="AV10" s="367"/>
      <c r="AW10" s="367"/>
      <c r="AX10" s="367"/>
      <c r="AY10" s="367"/>
      <c r="AZ10" s="367"/>
      <c r="BA10" s="17"/>
      <c r="BB10" s="16"/>
      <c r="BC10" s="16"/>
      <c r="BD10" s="16"/>
      <c r="BF10" s="18"/>
    </row>
    <row r="11" spans="1:71" s="13" customFormat="1" ht="12.75" customHeight="1">
      <c r="A11" s="25"/>
      <c r="B11" s="26"/>
      <c r="C11" s="26"/>
      <c r="D11" s="26">
        <f>85+39</f>
        <v>124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7"/>
      <c r="V11" s="27"/>
      <c r="W11" s="26"/>
      <c r="X11" s="26"/>
      <c r="Y11" s="26"/>
      <c r="Z11" s="26"/>
      <c r="AA11" s="26"/>
      <c r="AB11" s="26"/>
      <c r="AC11" s="26"/>
      <c r="AD11" s="26"/>
      <c r="AE11" s="27"/>
      <c r="AF11" s="26"/>
      <c r="AG11" s="26"/>
      <c r="AH11" s="26"/>
      <c r="AI11" s="26"/>
      <c r="AJ11" s="26"/>
      <c r="AK11" s="27"/>
      <c r="AL11" s="26"/>
      <c r="AM11" s="26"/>
      <c r="AN11" s="221"/>
      <c r="AO11" s="26"/>
      <c r="AP11" s="26"/>
      <c r="AQ11" s="27"/>
      <c r="AR11" s="26"/>
      <c r="AS11" s="26"/>
      <c r="AT11" s="26"/>
      <c r="AU11" s="26"/>
      <c r="AV11" s="27"/>
      <c r="AW11" s="26"/>
      <c r="AX11" s="26"/>
      <c r="AY11" s="26"/>
      <c r="AZ11" s="26"/>
      <c r="BA11" s="17"/>
      <c r="BB11" s="16"/>
      <c r="BC11" s="16"/>
      <c r="BD11" s="16"/>
      <c r="BF11" s="18"/>
    </row>
    <row r="12" spans="1:71" ht="14.25" customHeight="1">
      <c r="AP12" s="14"/>
    </row>
    <row r="13" spans="1:71">
      <c r="A13" s="28" t="s">
        <v>23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22"/>
      <c r="AO13" s="29"/>
      <c r="AP13" s="29"/>
      <c r="AQ13" s="29"/>
      <c r="AR13" s="29"/>
      <c r="AS13" s="29"/>
      <c r="AT13" s="29"/>
      <c r="AU13" s="29"/>
      <c r="AV13" s="17"/>
      <c r="AW13" s="16"/>
      <c r="AX13" s="16"/>
      <c r="AY13" s="16"/>
    </row>
    <row r="14" spans="1:71" ht="21.75" customHeight="1">
      <c r="A14" s="372" t="s">
        <v>24</v>
      </c>
      <c r="B14" s="373" t="s">
        <v>25</v>
      </c>
      <c r="C14" s="373"/>
      <c r="D14" s="373"/>
      <c r="E14" s="373"/>
      <c r="F14" s="373"/>
      <c r="G14" s="373"/>
      <c r="H14" s="373"/>
      <c r="I14" s="373"/>
      <c r="J14" s="373"/>
      <c r="K14" s="372" t="s">
        <v>26</v>
      </c>
      <c r="L14" s="372"/>
      <c r="M14" s="372"/>
      <c r="N14" s="372"/>
      <c r="O14" s="372"/>
      <c r="P14" s="372"/>
      <c r="Q14" s="372"/>
      <c r="R14" s="372"/>
      <c r="S14" s="374" t="s">
        <v>27</v>
      </c>
      <c r="T14" s="374"/>
      <c r="U14" s="374"/>
      <c r="V14" s="374"/>
      <c r="W14" s="374"/>
      <c r="X14" s="374"/>
      <c r="Y14" s="374"/>
      <c r="Z14" s="374"/>
      <c r="AA14" s="374"/>
      <c r="AB14" s="374"/>
      <c r="AC14" s="374"/>
      <c r="AD14" s="427" t="s">
        <v>28</v>
      </c>
      <c r="AE14" s="428"/>
      <c r="AF14" s="428"/>
      <c r="AG14" s="428"/>
      <c r="AH14" s="428"/>
      <c r="AI14" s="428"/>
      <c r="AJ14" s="428"/>
      <c r="AK14" s="428"/>
      <c r="AL14" s="428"/>
      <c r="AM14" s="428"/>
      <c r="AN14" s="428"/>
      <c r="AO14" s="428"/>
      <c r="AP14" s="428"/>
      <c r="AQ14" s="428"/>
      <c r="AR14" s="428"/>
      <c r="AS14" s="428"/>
      <c r="AT14" s="428"/>
      <c r="AU14" s="428"/>
      <c r="AV14" s="428"/>
      <c r="AW14" s="428"/>
      <c r="AX14" s="428"/>
      <c r="AY14" s="428"/>
      <c r="AZ14" s="428"/>
      <c r="BA14" s="428"/>
      <c r="BB14" s="428"/>
      <c r="BC14" s="428"/>
      <c r="BD14" s="428"/>
      <c r="BE14" s="428"/>
      <c r="BF14" s="428"/>
      <c r="BG14" s="428"/>
      <c r="BH14" s="428"/>
      <c r="BI14" s="428"/>
      <c r="BJ14" s="428"/>
      <c r="BK14" s="428"/>
      <c r="BL14" s="428"/>
      <c r="BM14" s="428"/>
      <c r="BN14" s="428"/>
      <c r="BO14" s="428"/>
      <c r="BP14" s="428"/>
      <c r="BQ14" s="428"/>
      <c r="BR14" s="428"/>
      <c r="BS14" s="428"/>
    </row>
    <row r="15" spans="1:71" ht="33" customHeight="1">
      <c r="A15" s="372"/>
      <c r="B15" s="373"/>
      <c r="C15" s="373"/>
      <c r="D15" s="373"/>
      <c r="E15" s="373"/>
      <c r="F15" s="373"/>
      <c r="G15" s="373"/>
      <c r="H15" s="373"/>
      <c r="I15" s="373"/>
      <c r="J15" s="373"/>
      <c r="K15" s="372"/>
      <c r="L15" s="372"/>
      <c r="M15" s="372"/>
      <c r="N15" s="372"/>
      <c r="O15" s="372"/>
      <c r="P15" s="372"/>
      <c r="Q15" s="372"/>
      <c r="R15" s="372"/>
      <c r="S15" s="375" t="s">
        <v>210</v>
      </c>
      <c r="T15" s="375" t="s">
        <v>16</v>
      </c>
      <c r="U15" s="376" t="s">
        <v>15</v>
      </c>
      <c r="V15" s="437" t="s">
        <v>209</v>
      </c>
      <c r="W15" s="377" t="s">
        <v>29</v>
      </c>
      <c r="X15" s="378" t="s">
        <v>30</v>
      </c>
      <c r="Y15" s="378"/>
      <c r="Z15" s="378"/>
      <c r="AA15" s="378"/>
      <c r="AB15" s="378"/>
      <c r="AC15" s="378"/>
      <c r="AD15" s="426" t="s">
        <v>20</v>
      </c>
      <c r="AE15" s="426"/>
      <c r="AF15" s="426"/>
      <c r="AG15" s="426"/>
      <c r="AH15" s="426"/>
      <c r="AI15" s="426"/>
      <c r="AJ15" s="426"/>
      <c r="AK15" s="426"/>
      <c r="AL15" s="426"/>
      <c r="AM15" s="426"/>
      <c r="AN15" s="426"/>
      <c r="AO15" s="426"/>
      <c r="AP15" s="445" t="s">
        <v>21</v>
      </c>
      <c r="AQ15" s="445"/>
      <c r="AR15" s="445"/>
      <c r="AS15" s="445"/>
      <c r="AT15" s="445"/>
      <c r="AU15" s="445"/>
      <c r="AV15" s="445"/>
      <c r="AW15" s="445"/>
      <c r="AX15" s="445"/>
      <c r="AY15" s="445"/>
      <c r="AZ15" s="426" t="s">
        <v>22</v>
      </c>
      <c r="BA15" s="426"/>
      <c r="BB15" s="426"/>
      <c r="BC15" s="426"/>
      <c r="BD15" s="426"/>
      <c r="BE15" s="426"/>
      <c r="BF15" s="426"/>
      <c r="BG15" s="426"/>
      <c r="BH15" s="426"/>
      <c r="BI15" s="426"/>
      <c r="BJ15" s="426" t="s">
        <v>193</v>
      </c>
      <c r="BK15" s="426"/>
      <c r="BL15" s="426"/>
      <c r="BM15" s="426"/>
      <c r="BN15" s="426"/>
      <c r="BO15" s="426"/>
      <c r="BP15" s="426"/>
      <c r="BQ15" s="426"/>
      <c r="BR15" s="426"/>
      <c r="BS15" s="426"/>
    </row>
    <row r="16" spans="1:71" ht="30.75" customHeight="1">
      <c r="A16" s="372"/>
      <c r="B16" s="373"/>
      <c r="C16" s="373"/>
      <c r="D16" s="373"/>
      <c r="E16" s="373"/>
      <c r="F16" s="373"/>
      <c r="G16" s="373"/>
      <c r="H16" s="373"/>
      <c r="I16" s="373"/>
      <c r="J16" s="373"/>
      <c r="K16" s="372"/>
      <c r="L16" s="372"/>
      <c r="M16" s="372"/>
      <c r="N16" s="372"/>
      <c r="O16" s="372"/>
      <c r="P16" s="372"/>
      <c r="Q16" s="372"/>
      <c r="R16" s="372"/>
      <c r="S16" s="375"/>
      <c r="T16" s="375"/>
      <c r="U16" s="376"/>
      <c r="V16" s="438"/>
      <c r="W16" s="377"/>
      <c r="X16" s="380" t="s">
        <v>31</v>
      </c>
      <c r="Y16" s="380"/>
      <c r="Z16" s="380"/>
      <c r="AA16" s="380"/>
      <c r="AB16" s="380"/>
      <c r="AC16" s="368" t="s">
        <v>32</v>
      </c>
      <c r="AD16" s="358" t="s">
        <v>33</v>
      </c>
      <c r="AE16" s="380" t="s">
        <v>34</v>
      </c>
      <c r="AF16" s="380"/>
      <c r="AG16" s="380"/>
      <c r="AH16" s="380"/>
      <c r="AI16" s="380"/>
      <c r="AJ16" s="358" t="s">
        <v>35</v>
      </c>
      <c r="AK16" s="380" t="s">
        <v>34</v>
      </c>
      <c r="AL16" s="380"/>
      <c r="AM16" s="380"/>
      <c r="AN16" s="380"/>
      <c r="AO16" s="380"/>
      <c r="AP16" s="385" t="s">
        <v>232</v>
      </c>
      <c r="AQ16" s="380" t="s">
        <v>34</v>
      </c>
      <c r="AR16" s="380"/>
      <c r="AS16" s="380"/>
      <c r="AT16" s="380"/>
      <c r="AU16" s="358" t="s">
        <v>36</v>
      </c>
      <c r="AV16" s="380" t="s">
        <v>34</v>
      </c>
      <c r="AW16" s="380"/>
      <c r="AX16" s="380"/>
      <c r="AY16" s="380"/>
      <c r="AZ16" s="386" t="s">
        <v>37</v>
      </c>
      <c r="BA16" s="378" t="s">
        <v>34</v>
      </c>
      <c r="BB16" s="378"/>
      <c r="BC16" s="378"/>
      <c r="BD16" s="378"/>
      <c r="BE16" s="381" t="s">
        <v>254</v>
      </c>
      <c r="BF16" s="380" t="s">
        <v>34</v>
      </c>
      <c r="BG16" s="380"/>
      <c r="BH16" s="380"/>
      <c r="BI16" s="380"/>
      <c r="BJ16" s="386" t="s">
        <v>241</v>
      </c>
      <c r="BK16" s="378" t="s">
        <v>34</v>
      </c>
      <c r="BL16" s="378"/>
      <c r="BM16" s="378"/>
      <c r="BN16" s="378"/>
      <c r="BO16" s="381" t="s">
        <v>255</v>
      </c>
      <c r="BP16" s="380" t="s">
        <v>34</v>
      </c>
      <c r="BQ16" s="380"/>
      <c r="BR16" s="380"/>
      <c r="BS16" s="380"/>
    </row>
    <row r="17" spans="1:1015" ht="12.75" customHeight="1">
      <c r="A17" s="372"/>
      <c r="B17" s="373"/>
      <c r="C17" s="373"/>
      <c r="D17" s="373"/>
      <c r="E17" s="373"/>
      <c r="F17" s="373"/>
      <c r="G17" s="373"/>
      <c r="H17" s="373"/>
      <c r="I17" s="373"/>
      <c r="J17" s="373"/>
      <c r="K17" s="372"/>
      <c r="L17" s="372"/>
      <c r="M17" s="372"/>
      <c r="N17" s="372"/>
      <c r="O17" s="372"/>
      <c r="P17" s="372"/>
      <c r="Q17" s="372"/>
      <c r="R17" s="372"/>
      <c r="S17" s="375"/>
      <c r="T17" s="375"/>
      <c r="U17" s="376"/>
      <c r="V17" s="438"/>
      <c r="W17" s="377"/>
      <c r="X17" s="379" t="s">
        <v>38</v>
      </c>
      <c r="Y17" s="380" t="s">
        <v>34</v>
      </c>
      <c r="Z17" s="380"/>
      <c r="AA17" s="380"/>
      <c r="AB17" s="380"/>
      <c r="AC17" s="368"/>
      <c r="AD17" s="358"/>
      <c r="AE17" s="384" t="s">
        <v>15</v>
      </c>
      <c r="AF17" s="368" t="s">
        <v>39</v>
      </c>
      <c r="AG17" s="429" t="s">
        <v>118</v>
      </c>
      <c r="AH17" s="368" t="s">
        <v>40</v>
      </c>
      <c r="AI17" s="368" t="s">
        <v>41</v>
      </c>
      <c r="AJ17" s="358"/>
      <c r="AK17" s="384" t="s">
        <v>15</v>
      </c>
      <c r="AL17" s="368" t="s">
        <v>39</v>
      </c>
      <c r="AM17" s="429" t="s">
        <v>118</v>
      </c>
      <c r="AN17" s="368" t="s">
        <v>40</v>
      </c>
      <c r="AO17" s="368" t="s">
        <v>41</v>
      </c>
      <c r="AP17" s="385"/>
      <c r="AQ17" s="384" t="s">
        <v>15</v>
      </c>
      <c r="AR17" s="368" t="s">
        <v>39</v>
      </c>
      <c r="AS17" s="368" t="s">
        <v>40</v>
      </c>
      <c r="AT17" s="368" t="s">
        <v>41</v>
      </c>
      <c r="AU17" s="358"/>
      <c r="AV17" s="384" t="s">
        <v>15</v>
      </c>
      <c r="AW17" s="368" t="s">
        <v>39</v>
      </c>
      <c r="AX17" s="368" t="s">
        <v>40</v>
      </c>
      <c r="AY17" s="368" t="s">
        <v>41</v>
      </c>
      <c r="AZ17" s="386"/>
      <c r="BA17" s="384" t="s">
        <v>15</v>
      </c>
      <c r="BB17" s="368" t="s">
        <v>39</v>
      </c>
      <c r="BC17" s="368" t="s">
        <v>40</v>
      </c>
      <c r="BD17" s="383" t="s">
        <v>41</v>
      </c>
      <c r="BE17" s="381"/>
      <c r="BF17" s="384" t="s">
        <v>15</v>
      </c>
      <c r="BG17" s="368" t="s">
        <v>39</v>
      </c>
      <c r="BH17" s="368" t="s">
        <v>40</v>
      </c>
      <c r="BI17" s="368" t="s">
        <v>41</v>
      </c>
      <c r="BJ17" s="386"/>
      <c r="BK17" s="384" t="s">
        <v>15</v>
      </c>
      <c r="BL17" s="368" t="s">
        <v>39</v>
      </c>
      <c r="BM17" s="368" t="s">
        <v>40</v>
      </c>
      <c r="BN17" s="383" t="s">
        <v>41</v>
      </c>
      <c r="BO17" s="381"/>
      <c r="BP17" s="384" t="s">
        <v>15</v>
      </c>
      <c r="BQ17" s="368" t="s">
        <v>39</v>
      </c>
      <c r="BR17" s="368" t="s">
        <v>40</v>
      </c>
      <c r="BS17" s="368" t="s">
        <v>41</v>
      </c>
    </row>
    <row r="18" spans="1:1015" ht="84.75" customHeight="1">
      <c r="A18" s="372"/>
      <c r="B18" s="373"/>
      <c r="C18" s="373"/>
      <c r="D18" s="373"/>
      <c r="E18" s="373"/>
      <c r="F18" s="373"/>
      <c r="G18" s="373"/>
      <c r="H18" s="373"/>
      <c r="I18" s="373"/>
      <c r="J18" s="373"/>
      <c r="K18" s="372"/>
      <c r="L18" s="372"/>
      <c r="M18" s="372"/>
      <c r="N18" s="372"/>
      <c r="O18" s="372"/>
      <c r="P18" s="372"/>
      <c r="Q18" s="372"/>
      <c r="R18" s="372"/>
      <c r="S18" s="375"/>
      <c r="T18" s="375"/>
      <c r="U18" s="376"/>
      <c r="V18" s="439"/>
      <c r="W18" s="377"/>
      <c r="X18" s="379"/>
      <c r="Y18" s="30" t="s">
        <v>42</v>
      </c>
      <c r="Z18" s="30" t="s">
        <v>43</v>
      </c>
      <c r="AA18" s="30" t="s">
        <v>44</v>
      </c>
      <c r="AB18" s="30" t="s">
        <v>45</v>
      </c>
      <c r="AC18" s="368"/>
      <c r="AD18" s="358"/>
      <c r="AE18" s="384"/>
      <c r="AF18" s="368"/>
      <c r="AG18" s="430"/>
      <c r="AH18" s="368"/>
      <c r="AI18" s="368"/>
      <c r="AJ18" s="358"/>
      <c r="AK18" s="384"/>
      <c r="AL18" s="368"/>
      <c r="AM18" s="431"/>
      <c r="AN18" s="368"/>
      <c r="AO18" s="368"/>
      <c r="AP18" s="385"/>
      <c r="AQ18" s="384"/>
      <c r="AR18" s="368"/>
      <c r="AS18" s="368"/>
      <c r="AT18" s="368"/>
      <c r="AU18" s="358"/>
      <c r="AV18" s="384"/>
      <c r="AW18" s="368"/>
      <c r="AX18" s="368"/>
      <c r="AY18" s="368"/>
      <c r="AZ18" s="386"/>
      <c r="BA18" s="384"/>
      <c r="BB18" s="368"/>
      <c r="BC18" s="368"/>
      <c r="BD18" s="383"/>
      <c r="BE18" s="382"/>
      <c r="BF18" s="384"/>
      <c r="BG18" s="368"/>
      <c r="BH18" s="368"/>
      <c r="BI18" s="368"/>
      <c r="BJ18" s="386"/>
      <c r="BK18" s="384"/>
      <c r="BL18" s="368"/>
      <c r="BM18" s="368"/>
      <c r="BN18" s="383"/>
      <c r="BO18" s="382"/>
      <c r="BP18" s="384"/>
      <c r="BQ18" s="368"/>
      <c r="BR18" s="368"/>
      <c r="BS18" s="429"/>
    </row>
    <row r="19" spans="1:1015" ht="11.25" customHeight="1">
      <c r="A19" s="372"/>
      <c r="B19" s="373"/>
      <c r="C19" s="373"/>
      <c r="D19" s="373"/>
      <c r="E19" s="373"/>
      <c r="F19" s="373"/>
      <c r="G19" s="373"/>
      <c r="H19" s="373"/>
      <c r="I19" s="373"/>
      <c r="J19" s="373"/>
      <c r="K19" s="31">
        <v>1</v>
      </c>
      <c r="L19" s="31">
        <v>2</v>
      </c>
      <c r="M19" s="31">
        <v>3</v>
      </c>
      <c r="N19" s="31">
        <v>4</v>
      </c>
      <c r="O19" s="31">
        <v>5</v>
      </c>
      <c r="P19" s="185">
        <v>6</v>
      </c>
      <c r="Q19" s="185">
        <v>7</v>
      </c>
      <c r="R19" s="31">
        <v>8</v>
      </c>
      <c r="S19" s="32"/>
      <c r="T19" s="32"/>
      <c r="U19" s="33"/>
      <c r="V19" s="33"/>
      <c r="W19" s="34"/>
      <c r="X19" s="35"/>
      <c r="Y19" s="36"/>
      <c r="Z19" s="36"/>
      <c r="AA19" s="36"/>
      <c r="AB19" s="36"/>
      <c r="AC19" s="36"/>
      <c r="AD19" s="37">
        <v>17</v>
      </c>
      <c r="AE19" s="38"/>
      <c r="AF19" s="39"/>
      <c r="AG19" s="183"/>
      <c r="AH19" s="39"/>
      <c r="AI19" s="39"/>
      <c r="AJ19" s="40">
        <v>22</v>
      </c>
      <c r="AK19" s="38"/>
      <c r="AL19" s="39"/>
      <c r="AM19" s="183"/>
      <c r="AN19" s="223"/>
      <c r="AO19" s="39"/>
      <c r="AP19" s="41">
        <v>17</v>
      </c>
      <c r="AQ19" s="42"/>
      <c r="AR19" s="43"/>
      <c r="AS19" s="43"/>
      <c r="AT19" s="43"/>
      <c r="AU19" s="44">
        <v>23.5</v>
      </c>
      <c r="AV19" s="42"/>
      <c r="AW19" s="43"/>
      <c r="AX19" s="43"/>
      <c r="AY19" s="43"/>
      <c r="AZ19" s="45">
        <v>16</v>
      </c>
      <c r="BA19" s="42"/>
      <c r="BB19" s="43"/>
      <c r="BC19" s="43"/>
      <c r="BD19" s="46"/>
      <c r="BE19" s="179">
        <v>23.5</v>
      </c>
      <c r="BF19" s="177"/>
      <c r="BG19" s="43"/>
      <c r="BH19" s="43"/>
      <c r="BI19" s="43"/>
      <c r="BJ19" s="45">
        <v>16</v>
      </c>
      <c r="BK19" s="42"/>
      <c r="BL19" s="43"/>
      <c r="BM19" s="43"/>
      <c r="BN19" s="46"/>
      <c r="BO19" s="194">
        <v>23</v>
      </c>
      <c r="BP19" s="177"/>
      <c r="BQ19" s="43"/>
      <c r="BR19" s="46"/>
      <c r="BS19" s="211"/>
    </row>
    <row r="20" spans="1:1015" s="14" customFormat="1" ht="15" customHeight="1">
      <c r="A20" s="31">
        <v>1</v>
      </c>
      <c r="B20" s="432">
        <v>2</v>
      </c>
      <c r="C20" s="432"/>
      <c r="D20" s="432"/>
      <c r="E20" s="432"/>
      <c r="F20" s="432"/>
      <c r="G20" s="432"/>
      <c r="H20" s="432"/>
      <c r="I20" s="432"/>
      <c r="J20" s="432"/>
      <c r="K20" s="433">
        <v>3</v>
      </c>
      <c r="L20" s="433"/>
      <c r="M20" s="433"/>
      <c r="N20" s="433"/>
      <c r="O20" s="433"/>
      <c r="P20" s="433"/>
      <c r="Q20" s="433"/>
      <c r="R20" s="433"/>
      <c r="S20" s="48">
        <v>4</v>
      </c>
      <c r="T20" s="48">
        <v>5</v>
      </c>
      <c r="U20" s="49">
        <v>6</v>
      </c>
      <c r="V20" s="49">
        <v>7</v>
      </c>
      <c r="W20" s="185">
        <v>8</v>
      </c>
      <c r="X20" s="50">
        <v>9</v>
      </c>
      <c r="Y20" s="50">
        <v>10</v>
      </c>
      <c r="Z20" s="50">
        <v>11</v>
      </c>
      <c r="AA20" s="50">
        <v>12</v>
      </c>
      <c r="AB20" s="50">
        <v>13</v>
      </c>
      <c r="AC20" s="185">
        <v>14</v>
      </c>
      <c r="AD20" s="31">
        <v>15</v>
      </c>
      <c r="AE20" s="49"/>
      <c r="AF20" s="31"/>
      <c r="AG20" s="185"/>
      <c r="AH20" s="31"/>
      <c r="AI20" s="31"/>
      <c r="AJ20" s="31">
        <v>16</v>
      </c>
      <c r="AK20" s="49"/>
      <c r="AL20" s="31"/>
      <c r="AM20" s="185"/>
      <c r="AN20" s="224"/>
      <c r="AO20" s="31"/>
      <c r="AP20" s="51">
        <v>17</v>
      </c>
      <c r="AQ20" s="49"/>
      <c r="AR20" s="31"/>
      <c r="AS20" s="31"/>
      <c r="AT20" s="31"/>
      <c r="AU20" s="31">
        <v>18</v>
      </c>
      <c r="AV20" s="49"/>
      <c r="AW20" s="31"/>
      <c r="AX20" s="31"/>
      <c r="AY20" s="31"/>
      <c r="AZ20" s="48">
        <v>19</v>
      </c>
      <c r="BA20" s="49"/>
      <c r="BB20" s="31"/>
      <c r="BC20" s="31"/>
      <c r="BD20" s="50"/>
      <c r="BE20" s="119">
        <v>20</v>
      </c>
      <c r="BF20" s="49"/>
      <c r="BG20" s="31"/>
      <c r="BH20" s="31"/>
      <c r="BI20" s="50"/>
      <c r="BJ20" s="195">
        <v>21</v>
      </c>
      <c r="BK20" s="195"/>
      <c r="BL20" s="195"/>
      <c r="BM20" s="195"/>
      <c r="BN20" s="195"/>
      <c r="BO20" s="195">
        <v>22</v>
      </c>
      <c r="BP20" s="195"/>
      <c r="BQ20" s="195"/>
      <c r="BR20" s="204"/>
      <c r="BS20" s="195"/>
    </row>
    <row r="21" spans="1:1015" s="29" customFormat="1" ht="10.5" customHeight="1">
      <c r="A21" s="52" t="s">
        <v>46</v>
      </c>
      <c r="B21" s="392" t="s">
        <v>47</v>
      </c>
      <c r="C21" s="392"/>
      <c r="D21" s="392"/>
      <c r="E21" s="392"/>
      <c r="F21" s="392"/>
      <c r="G21" s="392"/>
      <c r="H21" s="392"/>
      <c r="I21" s="392"/>
      <c r="J21" s="392"/>
      <c r="K21" s="393"/>
      <c r="L21" s="393"/>
      <c r="M21" s="393"/>
      <c r="N21" s="393"/>
      <c r="O21" s="393"/>
      <c r="P21" s="393"/>
      <c r="Q21" s="393"/>
      <c r="R21" s="393"/>
      <c r="S21" s="53">
        <f>SUM(S24:S37)</f>
        <v>1476</v>
      </c>
      <c r="T21" s="53">
        <f>SUM(T24:T37)</f>
        <v>48</v>
      </c>
      <c r="U21" s="54">
        <f>U22</f>
        <v>24</v>
      </c>
      <c r="V21" s="54">
        <f t="shared" ref="V21:BA21" si="0">SUM(V24:V37)</f>
        <v>2106</v>
      </c>
      <c r="W21" s="55">
        <f t="shared" si="0"/>
        <v>702</v>
      </c>
      <c r="X21" s="56">
        <f t="shared" si="0"/>
        <v>1404</v>
      </c>
      <c r="Y21" s="56">
        <f t="shared" si="0"/>
        <v>738</v>
      </c>
      <c r="Z21" s="56">
        <f t="shared" si="0"/>
        <v>32</v>
      </c>
      <c r="AA21" s="56">
        <f t="shared" si="0"/>
        <v>634</v>
      </c>
      <c r="AB21" s="56">
        <f t="shared" si="0"/>
        <v>0</v>
      </c>
      <c r="AC21" s="56">
        <f t="shared" si="0"/>
        <v>0</v>
      </c>
      <c r="AD21" s="56">
        <f t="shared" si="0"/>
        <v>612</v>
      </c>
      <c r="AE21" s="57">
        <f t="shared" si="0"/>
        <v>0</v>
      </c>
      <c r="AF21" s="56">
        <f t="shared" si="0"/>
        <v>612</v>
      </c>
      <c r="AG21" s="56">
        <f t="shared" si="0"/>
        <v>0</v>
      </c>
      <c r="AH21" s="56">
        <f t="shared" si="0"/>
        <v>0</v>
      </c>
      <c r="AI21" s="56">
        <f t="shared" si="0"/>
        <v>0</v>
      </c>
      <c r="AJ21" s="56">
        <f t="shared" si="0"/>
        <v>792</v>
      </c>
      <c r="AK21" s="57">
        <f t="shared" si="0"/>
        <v>24</v>
      </c>
      <c r="AL21" s="56">
        <f t="shared" si="0"/>
        <v>792</v>
      </c>
      <c r="AM21" s="56">
        <f t="shared" si="0"/>
        <v>48</v>
      </c>
      <c r="AN21" s="56">
        <f t="shared" si="0"/>
        <v>0</v>
      </c>
      <c r="AO21" s="56">
        <f t="shared" si="0"/>
        <v>0</v>
      </c>
      <c r="AP21" s="56">
        <f t="shared" si="0"/>
        <v>0</v>
      </c>
      <c r="AQ21" s="57">
        <f t="shared" si="0"/>
        <v>0</v>
      </c>
      <c r="AR21" s="56">
        <f t="shared" si="0"/>
        <v>0</v>
      </c>
      <c r="AS21" s="56">
        <f t="shared" si="0"/>
        <v>0</v>
      </c>
      <c r="AT21" s="56">
        <f t="shared" si="0"/>
        <v>0</v>
      </c>
      <c r="AU21" s="56">
        <f t="shared" si="0"/>
        <v>0</v>
      </c>
      <c r="AV21" s="57">
        <f t="shared" si="0"/>
        <v>0</v>
      </c>
      <c r="AW21" s="56">
        <f t="shared" si="0"/>
        <v>0</v>
      </c>
      <c r="AX21" s="56">
        <f t="shared" si="0"/>
        <v>0</v>
      </c>
      <c r="AY21" s="56">
        <f t="shared" si="0"/>
        <v>0</v>
      </c>
      <c r="AZ21" s="58">
        <f t="shared" si="0"/>
        <v>0</v>
      </c>
      <c r="BA21" s="57">
        <f t="shared" si="0"/>
        <v>0</v>
      </c>
      <c r="BB21" s="56">
        <f t="shared" ref="BB21:BS21" si="1">SUM(BB24:BB37)</f>
        <v>0</v>
      </c>
      <c r="BC21" s="56">
        <f t="shared" si="1"/>
        <v>0</v>
      </c>
      <c r="BD21" s="59">
        <f t="shared" si="1"/>
        <v>0</v>
      </c>
      <c r="BE21" s="56">
        <f t="shared" si="1"/>
        <v>0</v>
      </c>
      <c r="BF21" s="57">
        <f t="shared" si="1"/>
        <v>0</v>
      </c>
      <c r="BG21" s="56">
        <f t="shared" si="1"/>
        <v>0</v>
      </c>
      <c r="BH21" s="56">
        <f t="shared" si="1"/>
        <v>0</v>
      </c>
      <c r="BI21" s="59">
        <f t="shared" si="1"/>
        <v>0</v>
      </c>
      <c r="BJ21" s="196">
        <f t="shared" si="1"/>
        <v>0</v>
      </c>
      <c r="BK21" s="197">
        <f t="shared" si="1"/>
        <v>0</v>
      </c>
      <c r="BL21" s="196">
        <f t="shared" si="1"/>
        <v>0</v>
      </c>
      <c r="BM21" s="196">
        <f t="shared" si="1"/>
        <v>0</v>
      </c>
      <c r="BN21" s="196">
        <f t="shared" si="1"/>
        <v>0</v>
      </c>
      <c r="BO21" s="196">
        <f t="shared" si="1"/>
        <v>0</v>
      </c>
      <c r="BP21" s="197">
        <f t="shared" si="1"/>
        <v>0</v>
      </c>
      <c r="BQ21" s="196">
        <f t="shared" si="1"/>
        <v>0</v>
      </c>
      <c r="BR21" s="205">
        <f t="shared" si="1"/>
        <v>0</v>
      </c>
      <c r="BS21" s="196">
        <f t="shared" si="1"/>
        <v>0</v>
      </c>
    </row>
    <row r="22" spans="1:1015" s="29" customFormat="1" ht="10.5" customHeight="1">
      <c r="A22" s="60"/>
      <c r="B22" s="394" t="s">
        <v>15</v>
      </c>
      <c r="C22" s="394"/>
      <c r="D22" s="394"/>
      <c r="E22" s="394"/>
      <c r="F22" s="394"/>
      <c r="G22" s="394"/>
      <c r="H22" s="394"/>
      <c r="I22" s="394"/>
      <c r="J22" s="394"/>
      <c r="K22" s="395"/>
      <c r="L22" s="395"/>
      <c r="M22" s="395"/>
      <c r="N22" s="395"/>
      <c r="O22" s="395"/>
      <c r="P22" s="395"/>
      <c r="Q22" s="395"/>
      <c r="R22" s="395"/>
      <c r="S22" s="62"/>
      <c r="T22" s="62"/>
      <c r="U22" s="63">
        <f>SUM(U24:U37)</f>
        <v>24</v>
      </c>
      <c r="V22" s="62"/>
      <c r="W22" s="64"/>
      <c r="X22" s="62"/>
      <c r="Y22" s="62"/>
      <c r="Z22" s="62"/>
      <c r="AA22" s="62"/>
      <c r="AB22" s="62"/>
      <c r="AC22" s="62"/>
      <c r="AD22" s="65"/>
      <c r="AE22" s="66"/>
      <c r="AF22" s="62"/>
      <c r="AG22" s="62"/>
      <c r="AH22" s="62"/>
      <c r="AI22" s="62"/>
      <c r="AJ22" s="65"/>
      <c r="AK22" s="66"/>
      <c r="AL22" s="62"/>
      <c r="AM22" s="62"/>
      <c r="AN22" s="62"/>
      <c r="AO22" s="62"/>
      <c r="AP22" s="65"/>
      <c r="AQ22" s="66"/>
      <c r="AR22" s="62"/>
      <c r="AS22" s="62"/>
      <c r="AT22" s="62"/>
      <c r="AU22" s="65"/>
      <c r="AV22" s="66"/>
      <c r="AW22" s="62"/>
      <c r="AX22" s="62"/>
      <c r="AY22" s="62"/>
      <c r="AZ22" s="62"/>
      <c r="BA22" s="66"/>
      <c r="BB22" s="62"/>
      <c r="BC22" s="62"/>
      <c r="BD22" s="67"/>
      <c r="BE22" s="65"/>
      <c r="BF22" s="66"/>
      <c r="BG22" s="62"/>
      <c r="BH22" s="62"/>
      <c r="BI22" s="67"/>
      <c r="BJ22" s="198"/>
      <c r="BK22" s="198"/>
      <c r="BL22" s="198"/>
      <c r="BM22" s="198"/>
      <c r="BN22" s="198"/>
      <c r="BO22" s="198"/>
      <c r="BP22" s="198"/>
      <c r="BQ22" s="198"/>
      <c r="BR22" s="206"/>
      <c r="BS22" s="198"/>
    </row>
    <row r="23" spans="1:1015" s="29" customFormat="1" ht="10.5" customHeight="1">
      <c r="A23" s="68"/>
      <c r="B23" s="396" t="s">
        <v>162</v>
      </c>
      <c r="C23" s="396"/>
      <c r="D23" s="396"/>
      <c r="E23" s="396"/>
      <c r="F23" s="396"/>
      <c r="G23" s="396"/>
      <c r="H23" s="396"/>
      <c r="I23" s="396"/>
      <c r="J23" s="396"/>
      <c r="K23" s="69"/>
      <c r="L23" s="236"/>
      <c r="M23" s="69"/>
      <c r="N23" s="69"/>
      <c r="O23" s="69"/>
      <c r="P23" s="69"/>
      <c r="Q23" s="69"/>
      <c r="R23" s="69"/>
      <c r="S23" s="70"/>
      <c r="T23" s="70"/>
      <c r="U23" s="71"/>
      <c r="V23" s="71"/>
      <c r="W23" s="72"/>
      <c r="X23" s="69"/>
      <c r="Y23" s="69"/>
      <c r="Z23" s="69"/>
      <c r="AA23" s="69"/>
      <c r="AB23" s="69"/>
      <c r="AC23" s="69"/>
      <c r="AD23" s="69"/>
      <c r="AE23" s="73"/>
      <c r="AF23" s="69"/>
      <c r="AG23" s="69"/>
      <c r="AH23" s="69"/>
      <c r="AI23" s="69"/>
      <c r="AJ23" s="74"/>
      <c r="AK23" s="219"/>
      <c r="AL23" s="69"/>
      <c r="AM23" s="69"/>
      <c r="AN23" s="69"/>
      <c r="AO23" s="75"/>
      <c r="AP23" s="69"/>
      <c r="AQ23" s="73"/>
      <c r="AR23" s="69"/>
      <c r="AS23" s="69"/>
      <c r="AT23" s="69"/>
      <c r="AU23" s="69"/>
      <c r="AV23" s="73"/>
      <c r="AW23" s="69"/>
      <c r="AX23" s="69"/>
      <c r="AY23" s="69"/>
      <c r="AZ23" s="74"/>
      <c r="BA23" s="73"/>
      <c r="BB23" s="69"/>
      <c r="BC23" s="69"/>
      <c r="BD23" s="75"/>
      <c r="BE23" s="69"/>
      <c r="BF23" s="73"/>
      <c r="BG23" s="69"/>
      <c r="BH23" s="69"/>
      <c r="BI23" s="75"/>
      <c r="BJ23" s="199"/>
      <c r="BK23" s="199"/>
      <c r="BL23" s="199"/>
      <c r="BM23" s="199"/>
      <c r="BN23" s="199"/>
      <c r="BO23" s="199"/>
      <c r="BP23" s="199"/>
      <c r="BQ23" s="199"/>
      <c r="BR23" s="207"/>
      <c r="BS23" s="199"/>
      <c r="BT23" s="13"/>
    </row>
    <row r="24" spans="1:1015" s="288" customFormat="1" ht="10.5" customHeight="1">
      <c r="A24" s="276" t="s">
        <v>194</v>
      </c>
      <c r="B24" s="387" t="s">
        <v>48</v>
      </c>
      <c r="C24" s="388"/>
      <c r="D24" s="388"/>
      <c r="E24" s="388"/>
      <c r="F24" s="388"/>
      <c r="G24" s="388"/>
      <c r="H24" s="388"/>
      <c r="I24" s="388"/>
      <c r="J24" s="389"/>
      <c r="K24" s="281"/>
      <c r="L24" s="304" t="s">
        <v>49</v>
      </c>
      <c r="M24" s="305"/>
      <c r="N24" s="277"/>
      <c r="O24" s="277"/>
      <c r="P24" s="277"/>
      <c r="Q24" s="277"/>
      <c r="R24" s="277"/>
      <c r="S24" s="278">
        <f>T24+U24+X24</f>
        <v>118</v>
      </c>
      <c r="T24" s="278">
        <v>12</v>
      </c>
      <c r="U24" s="279">
        <v>6</v>
      </c>
      <c r="V24" s="306">
        <f>W24+X24</f>
        <v>150</v>
      </c>
      <c r="W24" s="280">
        <f>X24*0.5</f>
        <v>50</v>
      </c>
      <c r="X24" s="277">
        <f t="shared" ref="X24:X37" si="2">AF24+AL24+AR24+AW24+BB24+BG24</f>
        <v>100</v>
      </c>
      <c r="Y24" s="277">
        <f t="shared" ref="Y24:Y26" si="3">X24-Z24-AB24-AA24</f>
        <v>50</v>
      </c>
      <c r="Z24" s="277"/>
      <c r="AA24" s="281">
        <v>50</v>
      </c>
      <c r="AB24" s="277"/>
      <c r="AC24" s="277">
        <f t="shared" ref="AC24:AC37" si="4">AH24+AN24+AS24+AX24+BC24+BH24</f>
        <v>0</v>
      </c>
      <c r="AD24" s="277">
        <f>AF24+AH24+AI24+AG24</f>
        <v>34</v>
      </c>
      <c r="AE24" s="283"/>
      <c r="AF24" s="277">
        <v>34</v>
      </c>
      <c r="AG24" s="277"/>
      <c r="AH24" s="277"/>
      <c r="AI24" s="277"/>
      <c r="AJ24" s="307">
        <f>AL24+AN24+AO24</f>
        <v>66</v>
      </c>
      <c r="AK24" s="308">
        <v>6</v>
      </c>
      <c r="AL24" s="305">
        <v>66</v>
      </c>
      <c r="AM24" s="305">
        <v>12</v>
      </c>
      <c r="AN24" s="277"/>
      <c r="AO24" s="281"/>
      <c r="AP24" s="282">
        <f>AR24+AS24+AT24</f>
        <v>0</v>
      </c>
      <c r="AQ24" s="283"/>
      <c r="AR24" s="277"/>
      <c r="AS24" s="277"/>
      <c r="AT24" s="277"/>
      <c r="AU24" s="282">
        <f>AW24+AX24+AY24</f>
        <v>0</v>
      </c>
      <c r="AV24" s="283"/>
      <c r="AW24" s="277"/>
      <c r="AX24" s="277"/>
      <c r="AY24" s="277"/>
      <c r="AZ24" s="284">
        <f>BB24+BC24+BD24</f>
        <v>0</v>
      </c>
      <c r="BA24" s="283"/>
      <c r="BB24" s="277"/>
      <c r="BC24" s="277"/>
      <c r="BD24" s="281"/>
      <c r="BE24" s="282">
        <f>BG24+BH24+BI24</f>
        <v>0</v>
      </c>
      <c r="BF24" s="283"/>
      <c r="BG24" s="277"/>
      <c r="BH24" s="277"/>
      <c r="BI24" s="281"/>
      <c r="BJ24" s="285">
        <v>0</v>
      </c>
      <c r="BK24" s="285"/>
      <c r="BL24" s="285"/>
      <c r="BM24" s="285"/>
      <c r="BN24" s="285"/>
      <c r="BO24" s="285">
        <v>0</v>
      </c>
      <c r="BP24" s="285"/>
      <c r="BQ24" s="285"/>
      <c r="BR24" s="286"/>
      <c r="BS24" s="285"/>
      <c r="BT24" s="287"/>
      <c r="BU24" s="287"/>
      <c r="BV24" s="287"/>
      <c r="BW24" s="287"/>
      <c r="BX24" s="287"/>
      <c r="BY24" s="287"/>
      <c r="BZ24" s="287"/>
      <c r="CA24" s="287"/>
      <c r="CB24" s="287"/>
      <c r="CC24" s="287"/>
      <c r="CD24" s="287"/>
      <c r="CE24" s="287"/>
      <c r="CF24" s="287"/>
      <c r="CG24" s="287"/>
      <c r="CH24" s="287"/>
      <c r="CI24" s="287"/>
      <c r="CJ24" s="287"/>
      <c r="CK24" s="287"/>
      <c r="CL24" s="287"/>
      <c r="CM24" s="287"/>
      <c r="CN24" s="287"/>
      <c r="CO24" s="287"/>
      <c r="CP24" s="287"/>
      <c r="CQ24" s="287"/>
      <c r="CR24" s="287"/>
      <c r="CS24" s="287"/>
      <c r="CT24" s="287"/>
      <c r="CU24" s="287"/>
      <c r="CV24" s="287"/>
      <c r="CW24" s="287"/>
      <c r="CX24" s="287"/>
      <c r="CY24" s="287"/>
      <c r="CZ24" s="287"/>
      <c r="DA24" s="287"/>
      <c r="DB24" s="287"/>
      <c r="DC24" s="287"/>
      <c r="DD24" s="287"/>
      <c r="DE24" s="287"/>
      <c r="DF24" s="287"/>
      <c r="DG24" s="287"/>
      <c r="DH24" s="287"/>
      <c r="DI24" s="287"/>
      <c r="DJ24" s="287"/>
      <c r="DK24" s="287"/>
      <c r="DL24" s="287"/>
      <c r="DM24" s="287"/>
      <c r="DN24" s="287"/>
      <c r="DO24" s="287"/>
      <c r="DP24" s="287"/>
      <c r="DQ24" s="287"/>
      <c r="DR24" s="287"/>
      <c r="DS24" s="287"/>
      <c r="DT24" s="287"/>
      <c r="DU24" s="287"/>
      <c r="DV24" s="287"/>
      <c r="DW24" s="287"/>
      <c r="DX24" s="287"/>
      <c r="DY24" s="287"/>
      <c r="DZ24" s="287"/>
      <c r="EA24" s="287"/>
      <c r="EB24" s="287"/>
      <c r="EC24" s="287"/>
      <c r="ED24" s="287"/>
      <c r="EE24" s="287"/>
      <c r="EF24" s="287"/>
      <c r="EG24" s="287"/>
      <c r="EH24" s="287"/>
      <c r="EI24" s="287"/>
      <c r="EJ24" s="287"/>
      <c r="EK24" s="287"/>
      <c r="EL24" s="287"/>
      <c r="EM24" s="287"/>
      <c r="EN24" s="287"/>
      <c r="EO24" s="287"/>
      <c r="EP24" s="287"/>
      <c r="EQ24" s="287"/>
      <c r="ER24" s="287"/>
      <c r="ES24" s="287"/>
      <c r="ET24" s="287"/>
      <c r="EU24" s="287"/>
      <c r="EV24" s="287"/>
      <c r="EW24" s="287"/>
      <c r="EX24" s="287"/>
      <c r="EY24" s="287"/>
      <c r="EZ24" s="287"/>
      <c r="FA24" s="287"/>
      <c r="FB24" s="287"/>
      <c r="FC24" s="287"/>
      <c r="FD24" s="287"/>
      <c r="FE24" s="287"/>
      <c r="FF24" s="287"/>
      <c r="FG24" s="287"/>
      <c r="FH24" s="287"/>
      <c r="FI24" s="287"/>
      <c r="FJ24" s="287"/>
      <c r="FK24" s="287"/>
      <c r="FL24" s="287"/>
      <c r="FM24" s="287"/>
      <c r="FN24" s="287"/>
      <c r="FO24" s="287"/>
      <c r="FP24" s="287"/>
      <c r="FQ24" s="287"/>
      <c r="FR24" s="287"/>
      <c r="FS24" s="287"/>
      <c r="FT24" s="287"/>
      <c r="FU24" s="287"/>
      <c r="FV24" s="287"/>
      <c r="FW24" s="287"/>
      <c r="FX24" s="287"/>
      <c r="FY24" s="287"/>
      <c r="FZ24" s="287"/>
      <c r="GA24" s="287"/>
      <c r="GB24" s="287"/>
      <c r="GC24" s="287"/>
      <c r="GD24" s="287"/>
      <c r="GE24" s="287"/>
      <c r="GF24" s="287"/>
      <c r="GG24" s="287"/>
      <c r="GH24" s="287"/>
      <c r="GI24" s="287"/>
      <c r="GJ24" s="287"/>
      <c r="GK24" s="287"/>
      <c r="GL24" s="287"/>
      <c r="GM24" s="287"/>
      <c r="GN24" s="287"/>
      <c r="GO24" s="287"/>
      <c r="GP24" s="287"/>
      <c r="GQ24" s="287"/>
      <c r="GR24" s="287"/>
      <c r="GS24" s="287"/>
      <c r="GT24" s="287"/>
      <c r="GU24" s="287"/>
      <c r="GV24" s="287"/>
      <c r="GW24" s="287"/>
      <c r="GX24" s="287"/>
      <c r="GY24" s="287"/>
      <c r="GZ24" s="287"/>
      <c r="HA24" s="287"/>
      <c r="HB24" s="287"/>
      <c r="HC24" s="287"/>
      <c r="HD24" s="287"/>
      <c r="HE24" s="287"/>
      <c r="HF24" s="287"/>
      <c r="HG24" s="287"/>
      <c r="HH24" s="287"/>
      <c r="HI24" s="287"/>
      <c r="HJ24" s="287"/>
      <c r="HK24" s="287"/>
      <c r="HL24" s="287"/>
      <c r="HM24" s="287"/>
      <c r="HN24" s="287"/>
      <c r="HO24" s="287"/>
      <c r="HP24" s="287"/>
      <c r="HQ24" s="287"/>
      <c r="HR24" s="287"/>
      <c r="HS24" s="287"/>
      <c r="HT24" s="287"/>
      <c r="HU24" s="287"/>
      <c r="HV24" s="287"/>
      <c r="HW24" s="287"/>
      <c r="HX24" s="287"/>
      <c r="HY24" s="287"/>
      <c r="HZ24" s="287"/>
      <c r="IA24" s="287"/>
      <c r="IB24" s="287"/>
      <c r="IC24" s="287"/>
      <c r="ID24" s="287"/>
      <c r="IE24" s="287"/>
      <c r="IF24" s="287"/>
      <c r="IG24" s="287"/>
      <c r="IH24" s="287"/>
      <c r="II24" s="287"/>
      <c r="IJ24" s="287"/>
      <c r="IK24" s="287"/>
      <c r="IL24" s="287"/>
      <c r="IM24" s="287"/>
      <c r="IN24" s="287"/>
      <c r="IO24" s="287"/>
      <c r="IP24" s="287"/>
      <c r="IQ24" s="287"/>
      <c r="IR24" s="287"/>
      <c r="IS24" s="287"/>
      <c r="IT24" s="287"/>
      <c r="IU24" s="287"/>
      <c r="IV24" s="287"/>
      <c r="IW24" s="287"/>
      <c r="IX24" s="287"/>
      <c r="IY24" s="287"/>
      <c r="IZ24" s="287"/>
      <c r="JA24" s="287"/>
      <c r="JB24" s="287"/>
      <c r="JC24" s="287"/>
      <c r="JD24" s="287"/>
      <c r="JE24" s="287"/>
      <c r="JF24" s="287"/>
      <c r="JG24" s="287"/>
      <c r="JH24" s="287"/>
      <c r="JI24" s="287"/>
      <c r="JJ24" s="287"/>
      <c r="JK24" s="287"/>
      <c r="JL24" s="287"/>
      <c r="JM24" s="287"/>
      <c r="JN24" s="287"/>
      <c r="JO24" s="287"/>
      <c r="JP24" s="287"/>
      <c r="JQ24" s="287"/>
      <c r="JR24" s="287"/>
      <c r="JS24" s="287"/>
      <c r="JT24" s="287"/>
      <c r="JU24" s="287"/>
      <c r="JV24" s="287"/>
      <c r="JW24" s="287"/>
      <c r="JX24" s="287"/>
      <c r="JY24" s="287"/>
      <c r="JZ24" s="287"/>
      <c r="KA24" s="287"/>
      <c r="KB24" s="287"/>
      <c r="KC24" s="287"/>
      <c r="KD24" s="287"/>
      <c r="KE24" s="287"/>
      <c r="KF24" s="287"/>
      <c r="KG24" s="287"/>
      <c r="KH24" s="287"/>
      <c r="KI24" s="287"/>
      <c r="KJ24" s="287"/>
      <c r="KK24" s="287"/>
      <c r="KL24" s="287"/>
      <c r="KM24" s="287"/>
      <c r="KN24" s="287"/>
      <c r="KO24" s="287"/>
      <c r="KP24" s="287"/>
      <c r="KQ24" s="287"/>
      <c r="KR24" s="287"/>
      <c r="KS24" s="287"/>
      <c r="KT24" s="287"/>
      <c r="KU24" s="287"/>
      <c r="KV24" s="287"/>
      <c r="KW24" s="287"/>
      <c r="KX24" s="287"/>
      <c r="KY24" s="287"/>
      <c r="KZ24" s="287"/>
      <c r="LA24" s="287"/>
      <c r="LB24" s="287"/>
      <c r="LC24" s="287"/>
      <c r="LD24" s="287"/>
      <c r="LE24" s="287"/>
      <c r="LF24" s="287"/>
      <c r="LG24" s="287"/>
      <c r="LH24" s="287"/>
      <c r="LI24" s="287"/>
      <c r="LJ24" s="287"/>
      <c r="LK24" s="287"/>
      <c r="LL24" s="287"/>
      <c r="LM24" s="287"/>
      <c r="LN24" s="287"/>
      <c r="LO24" s="287"/>
      <c r="LP24" s="287"/>
      <c r="LQ24" s="287"/>
      <c r="LR24" s="287"/>
      <c r="LS24" s="287"/>
      <c r="LT24" s="287"/>
      <c r="LU24" s="287"/>
      <c r="LV24" s="287"/>
      <c r="LW24" s="287"/>
      <c r="LX24" s="287"/>
      <c r="LY24" s="287"/>
      <c r="LZ24" s="287"/>
      <c r="MA24" s="287"/>
      <c r="MB24" s="287"/>
      <c r="MC24" s="287"/>
      <c r="MD24" s="287"/>
      <c r="ME24" s="287"/>
      <c r="MF24" s="287"/>
      <c r="MG24" s="287"/>
      <c r="MH24" s="287"/>
      <c r="MI24" s="287"/>
      <c r="MJ24" s="287"/>
      <c r="MK24" s="287"/>
      <c r="ML24" s="287"/>
      <c r="MM24" s="287"/>
      <c r="MN24" s="287"/>
      <c r="MO24" s="287"/>
      <c r="MP24" s="287"/>
      <c r="MQ24" s="287"/>
      <c r="MR24" s="287"/>
      <c r="MS24" s="287"/>
      <c r="MT24" s="287"/>
      <c r="MU24" s="287"/>
      <c r="MV24" s="287"/>
      <c r="MW24" s="287"/>
      <c r="MX24" s="287"/>
      <c r="MY24" s="287"/>
      <c r="MZ24" s="287"/>
      <c r="NA24" s="287"/>
      <c r="NB24" s="287"/>
      <c r="NC24" s="287"/>
      <c r="ND24" s="287"/>
      <c r="NE24" s="287"/>
      <c r="NF24" s="287"/>
      <c r="NG24" s="287"/>
      <c r="NH24" s="287"/>
      <c r="NI24" s="287"/>
      <c r="NJ24" s="287"/>
      <c r="NK24" s="287"/>
      <c r="NL24" s="287"/>
      <c r="NM24" s="287"/>
      <c r="NN24" s="287"/>
      <c r="NO24" s="287"/>
      <c r="NP24" s="287"/>
      <c r="NQ24" s="287"/>
      <c r="NR24" s="287"/>
      <c r="NS24" s="287"/>
      <c r="NT24" s="287"/>
      <c r="NU24" s="287"/>
      <c r="NV24" s="287"/>
      <c r="NW24" s="287"/>
      <c r="NX24" s="287"/>
      <c r="NY24" s="287"/>
      <c r="NZ24" s="287"/>
      <c r="OA24" s="287"/>
      <c r="OB24" s="287"/>
      <c r="OC24" s="287"/>
      <c r="OD24" s="287"/>
      <c r="OE24" s="287"/>
      <c r="OF24" s="287"/>
      <c r="OG24" s="287"/>
      <c r="OH24" s="287"/>
      <c r="OI24" s="287"/>
      <c r="OJ24" s="287"/>
      <c r="OK24" s="287"/>
      <c r="OL24" s="287"/>
      <c r="OM24" s="287"/>
      <c r="ON24" s="287"/>
      <c r="OO24" s="287"/>
      <c r="OP24" s="287"/>
      <c r="OQ24" s="287"/>
      <c r="OR24" s="287"/>
      <c r="OS24" s="287"/>
      <c r="OT24" s="287"/>
      <c r="OU24" s="287"/>
      <c r="OV24" s="287"/>
      <c r="OW24" s="287"/>
      <c r="OX24" s="287"/>
      <c r="OY24" s="287"/>
      <c r="OZ24" s="287"/>
      <c r="PA24" s="287"/>
      <c r="PB24" s="287"/>
      <c r="PC24" s="287"/>
      <c r="PD24" s="287"/>
      <c r="PE24" s="287"/>
      <c r="PF24" s="287"/>
      <c r="PG24" s="287"/>
      <c r="PH24" s="287"/>
      <c r="PI24" s="287"/>
      <c r="PJ24" s="287"/>
      <c r="PK24" s="287"/>
      <c r="PL24" s="287"/>
      <c r="PM24" s="287"/>
      <c r="PN24" s="287"/>
      <c r="PO24" s="287"/>
      <c r="PP24" s="287"/>
      <c r="PQ24" s="287"/>
      <c r="PR24" s="287"/>
      <c r="PS24" s="287"/>
      <c r="PT24" s="287"/>
      <c r="PU24" s="287"/>
      <c r="PV24" s="287"/>
      <c r="PW24" s="287"/>
      <c r="PX24" s="287"/>
      <c r="PY24" s="287"/>
      <c r="PZ24" s="287"/>
      <c r="QA24" s="287"/>
      <c r="QB24" s="287"/>
      <c r="QC24" s="287"/>
      <c r="QD24" s="287"/>
      <c r="QE24" s="287"/>
      <c r="QF24" s="287"/>
      <c r="QG24" s="287"/>
      <c r="QH24" s="287"/>
      <c r="QI24" s="287"/>
      <c r="QJ24" s="287"/>
      <c r="QK24" s="287"/>
      <c r="QL24" s="287"/>
      <c r="QM24" s="287"/>
      <c r="QN24" s="287"/>
      <c r="QO24" s="287"/>
      <c r="QP24" s="287"/>
      <c r="QQ24" s="287"/>
      <c r="QR24" s="287"/>
      <c r="QS24" s="287"/>
      <c r="QT24" s="287"/>
      <c r="QU24" s="287"/>
      <c r="QV24" s="287"/>
      <c r="QW24" s="287"/>
      <c r="QX24" s="287"/>
      <c r="QY24" s="287"/>
      <c r="QZ24" s="287"/>
      <c r="RA24" s="287"/>
      <c r="RB24" s="287"/>
      <c r="RC24" s="287"/>
      <c r="RD24" s="287"/>
      <c r="RE24" s="287"/>
      <c r="RF24" s="287"/>
      <c r="RG24" s="287"/>
      <c r="RH24" s="287"/>
      <c r="RI24" s="287"/>
      <c r="RJ24" s="287"/>
      <c r="RK24" s="287"/>
      <c r="RL24" s="287"/>
      <c r="RM24" s="287"/>
      <c r="RN24" s="287"/>
      <c r="RO24" s="287"/>
      <c r="RP24" s="287"/>
      <c r="RQ24" s="287"/>
      <c r="RR24" s="287"/>
      <c r="RS24" s="287"/>
      <c r="RT24" s="287"/>
      <c r="RU24" s="287"/>
      <c r="RV24" s="287"/>
      <c r="RW24" s="287"/>
      <c r="RX24" s="287"/>
      <c r="RY24" s="287"/>
      <c r="RZ24" s="287"/>
      <c r="SA24" s="287"/>
      <c r="SB24" s="287"/>
      <c r="SC24" s="287"/>
      <c r="SD24" s="287"/>
      <c r="SE24" s="287"/>
      <c r="SF24" s="287"/>
      <c r="SG24" s="287"/>
      <c r="SH24" s="287"/>
      <c r="SI24" s="287"/>
      <c r="SJ24" s="287"/>
      <c r="SK24" s="287"/>
      <c r="SL24" s="287"/>
      <c r="SM24" s="287"/>
      <c r="SN24" s="287"/>
      <c r="SO24" s="287"/>
      <c r="SP24" s="287"/>
      <c r="SQ24" s="287"/>
      <c r="SR24" s="287"/>
      <c r="SS24" s="287"/>
      <c r="ST24" s="287"/>
      <c r="SU24" s="287"/>
      <c r="SV24" s="287"/>
      <c r="SW24" s="287"/>
      <c r="SX24" s="287"/>
      <c r="SY24" s="287"/>
      <c r="SZ24" s="287"/>
      <c r="TA24" s="287"/>
      <c r="TB24" s="287"/>
      <c r="TC24" s="287"/>
      <c r="TD24" s="287"/>
      <c r="TE24" s="287"/>
      <c r="TF24" s="287"/>
      <c r="TG24" s="287"/>
      <c r="TH24" s="287"/>
      <c r="TI24" s="287"/>
      <c r="TJ24" s="287"/>
      <c r="TK24" s="287"/>
      <c r="TL24" s="287"/>
      <c r="TM24" s="287"/>
      <c r="TN24" s="287"/>
      <c r="TO24" s="287"/>
      <c r="TP24" s="287"/>
      <c r="TQ24" s="287"/>
      <c r="TR24" s="287"/>
      <c r="TS24" s="287"/>
      <c r="TT24" s="287"/>
      <c r="TU24" s="287"/>
      <c r="TV24" s="287"/>
      <c r="TW24" s="287"/>
      <c r="TX24" s="287"/>
      <c r="TY24" s="287"/>
      <c r="TZ24" s="287"/>
      <c r="UA24" s="287"/>
      <c r="UB24" s="287"/>
      <c r="UC24" s="287"/>
      <c r="UD24" s="287"/>
      <c r="UE24" s="287"/>
      <c r="UF24" s="287"/>
      <c r="UG24" s="287"/>
      <c r="UH24" s="287"/>
      <c r="UI24" s="287"/>
      <c r="UJ24" s="287"/>
      <c r="UK24" s="287"/>
      <c r="UL24" s="287"/>
      <c r="UM24" s="287"/>
      <c r="UN24" s="287"/>
      <c r="UO24" s="287"/>
      <c r="UP24" s="287"/>
      <c r="UQ24" s="287"/>
      <c r="UR24" s="287"/>
      <c r="US24" s="287"/>
      <c r="UT24" s="287"/>
      <c r="UU24" s="287"/>
      <c r="UV24" s="287"/>
      <c r="UW24" s="287"/>
      <c r="UX24" s="287"/>
      <c r="UY24" s="287"/>
      <c r="UZ24" s="287"/>
      <c r="VA24" s="287"/>
      <c r="VB24" s="287"/>
      <c r="VC24" s="287"/>
      <c r="VD24" s="287"/>
      <c r="VE24" s="287"/>
      <c r="VF24" s="287"/>
      <c r="VG24" s="287"/>
      <c r="VH24" s="287"/>
      <c r="VI24" s="287"/>
      <c r="VJ24" s="287"/>
      <c r="VK24" s="287"/>
      <c r="VL24" s="287"/>
      <c r="VM24" s="287"/>
      <c r="VN24" s="287"/>
      <c r="VO24" s="287"/>
      <c r="VP24" s="287"/>
      <c r="VQ24" s="287"/>
      <c r="VR24" s="287"/>
      <c r="VS24" s="287"/>
      <c r="VT24" s="287"/>
      <c r="VU24" s="287"/>
      <c r="VV24" s="287"/>
      <c r="VW24" s="287"/>
      <c r="VX24" s="287"/>
      <c r="VY24" s="287"/>
      <c r="VZ24" s="287"/>
      <c r="WA24" s="287"/>
      <c r="WB24" s="287"/>
      <c r="WC24" s="287"/>
      <c r="WD24" s="287"/>
      <c r="WE24" s="287"/>
      <c r="WF24" s="287"/>
      <c r="WG24" s="287"/>
      <c r="WH24" s="287"/>
      <c r="WI24" s="287"/>
      <c r="WJ24" s="287"/>
      <c r="WK24" s="287"/>
      <c r="WL24" s="287"/>
      <c r="WM24" s="287"/>
      <c r="WN24" s="287"/>
      <c r="WO24" s="287"/>
      <c r="WP24" s="287"/>
      <c r="WQ24" s="287"/>
      <c r="WR24" s="287"/>
      <c r="WS24" s="287"/>
      <c r="WT24" s="287"/>
      <c r="WU24" s="287"/>
      <c r="WV24" s="287"/>
      <c r="WW24" s="287"/>
      <c r="WX24" s="287"/>
      <c r="WY24" s="287"/>
      <c r="WZ24" s="287"/>
      <c r="XA24" s="287"/>
      <c r="XB24" s="287"/>
      <c r="XC24" s="287"/>
      <c r="XD24" s="287"/>
      <c r="XE24" s="287"/>
      <c r="XF24" s="287"/>
      <c r="XG24" s="287"/>
      <c r="XH24" s="287"/>
      <c r="XI24" s="287"/>
      <c r="XJ24" s="287"/>
      <c r="XK24" s="287"/>
      <c r="XL24" s="287"/>
      <c r="XM24" s="287"/>
      <c r="XN24" s="287"/>
      <c r="XO24" s="287"/>
      <c r="XP24" s="287"/>
      <c r="XQ24" s="287"/>
      <c r="XR24" s="287"/>
      <c r="XS24" s="287"/>
      <c r="XT24" s="287"/>
      <c r="XU24" s="287"/>
      <c r="XV24" s="287"/>
      <c r="XW24" s="287"/>
      <c r="XX24" s="287"/>
      <c r="XY24" s="287"/>
      <c r="XZ24" s="287"/>
      <c r="YA24" s="287"/>
      <c r="YB24" s="287"/>
      <c r="YC24" s="287"/>
      <c r="YD24" s="287"/>
      <c r="YE24" s="287"/>
      <c r="YF24" s="287"/>
      <c r="YG24" s="287"/>
      <c r="YH24" s="287"/>
      <c r="YI24" s="287"/>
      <c r="YJ24" s="287"/>
      <c r="YK24" s="287"/>
      <c r="YL24" s="287"/>
      <c r="YM24" s="287"/>
      <c r="YN24" s="287"/>
      <c r="YO24" s="287"/>
      <c r="YP24" s="287"/>
      <c r="YQ24" s="287"/>
      <c r="YR24" s="287"/>
      <c r="YS24" s="287"/>
      <c r="YT24" s="287"/>
      <c r="YU24" s="287"/>
      <c r="YV24" s="287"/>
      <c r="YW24" s="287"/>
      <c r="YX24" s="287"/>
      <c r="YY24" s="287"/>
      <c r="YZ24" s="287"/>
      <c r="ZA24" s="287"/>
      <c r="ZB24" s="287"/>
      <c r="ZC24" s="287"/>
      <c r="ZD24" s="287"/>
      <c r="ZE24" s="287"/>
      <c r="ZF24" s="287"/>
      <c r="ZG24" s="287"/>
      <c r="ZH24" s="287"/>
      <c r="ZI24" s="287"/>
      <c r="ZJ24" s="287"/>
      <c r="ZK24" s="287"/>
      <c r="ZL24" s="287"/>
      <c r="ZM24" s="287"/>
      <c r="ZN24" s="287"/>
      <c r="ZO24" s="287"/>
      <c r="ZP24" s="287"/>
      <c r="ZQ24" s="287"/>
      <c r="ZR24" s="287"/>
      <c r="ZS24" s="287"/>
      <c r="ZT24" s="287"/>
      <c r="ZU24" s="287"/>
      <c r="ZV24" s="287"/>
      <c r="ZW24" s="287"/>
      <c r="ZX24" s="287"/>
      <c r="ZY24" s="287"/>
      <c r="ZZ24" s="287"/>
      <c r="AAA24" s="287"/>
      <c r="AAB24" s="287"/>
      <c r="AAC24" s="287"/>
      <c r="AAD24" s="287"/>
      <c r="AAE24" s="287"/>
      <c r="AAF24" s="287"/>
      <c r="AAG24" s="287"/>
      <c r="AAH24" s="287"/>
      <c r="AAI24" s="287"/>
      <c r="AAJ24" s="287"/>
      <c r="AAK24" s="287"/>
      <c r="AAL24" s="287"/>
      <c r="AAM24" s="287"/>
      <c r="AAN24" s="287"/>
      <c r="AAO24" s="287"/>
      <c r="AAP24" s="287"/>
      <c r="AAQ24" s="287"/>
      <c r="AAR24" s="287"/>
      <c r="AAS24" s="287"/>
      <c r="AAT24" s="287"/>
      <c r="AAU24" s="287"/>
      <c r="AAV24" s="287"/>
      <c r="AAW24" s="287"/>
      <c r="AAX24" s="287"/>
      <c r="AAY24" s="287"/>
      <c r="AAZ24" s="287"/>
      <c r="ABA24" s="287"/>
      <c r="ABB24" s="287"/>
      <c r="ABC24" s="287"/>
      <c r="ABD24" s="287"/>
      <c r="ABE24" s="287"/>
      <c r="ABF24" s="287"/>
      <c r="ABG24" s="287"/>
      <c r="ABH24" s="287"/>
      <c r="ABI24" s="287"/>
      <c r="ABJ24" s="287"/>
      <c r="ABK24" s="287"/>
      <c r="ABL24" s="287"/>
      <c r="ABM24" s="287"/>
      <c r="ABN24" s="287"/>
      <c r="ABO24" s="287"/>
      <c r="ABP24" s="287"/>
      <c r="ABQ24" s="287"/>
      <c r="ABR24" s="287"/>
      <c r="ABS24" s="287"/>
      <c r="ABT24" s="287"/>
      <c r="ABU24" s="287"/>
      <c r="ABV24" s="287"/>
      <c r="ABW24" s="287"/>
      <c r="ABX24" s="287"/>
      <c r="ABY24" s="287"/>
      <c r="ABZ24" s="287"/>
      <c r="ACA24" s="287"/>
      <c r="ACB24" s="287"/>
      <c r="ACC24" s="287"/>
      <c r="ACD24" s="287"/>
      <c r="ACE24" s="287"/>
      <c r="ACF24" s="287"/>
      <c r="ACG24" s="287"/>
      <c r="ACH24" s="287"/>
      <c r="ACI24" s="287"/>
      <c r="ACJ24" s="287"/>
      <c r="ACK24" s="287"/>
      <c r="ACL24" s="287"/>
      <c r="ACM24" s="287"/>
      <c r="ACN24" s="287"/>
      <c r="ACO24" s="287"/>
      <c r="ACP24" s="287"/>
      <c r="ACQ24" s="287"/>
      <c r="ACR24" s="287"/>
      <c r="ACS24" s="287"/>
      <c r="ACT24" s="287"/>
      <c r="ACU24" s="287"/>
      <c r="ACV24" s="287"/>
      <c r="ACW24" s="287"/>
      <c r="ACX24" s="287"/>
      <c r="ACY24" s="287"/>
      <c r="ACZ24" s="287"/>
      <c r="ADA24" s="287"/>
      <c r="ADB24" s="287"/>
      <c r="ADC24" s="287"/>
      <c r="ADD24" s="287"/>
      <c r="ADE24" s="287"/>
      <c r="ADF24" s="287"/>
      <c r="ADG24" s="287"/>
      <c r="ADH24" s="287"/>
      <c r="ADI24" s="287"/>
      <c r="ADJ24" s="287"/>
      <c r="ADK24" s="287"/>
      <c r="ADL24" s="287"/>
      <c r="ADM24" s="287"/>
      <c r="ADN24" s="287"/>
      <c r="ADO24" s="287"/>
      <c r="ADP24" s="287"/>
      <c r="ADQ24" s="287"/>
      <c r="ADR24" s="287"/>
      <c r="ADS24" s="287"/>
      <c r="ADT24" s="287"/>
      <c r="ADU24" s="287"/>
      <c r="ADV24" s="287"/>
      <c r="ADW24" s="287"/>
      <c r="ADX24" s="287"/>
      <c r="ADY24" s="287"/>
      <c r="ADZ24" s="287"/>
      <c r="AEA24" s="287"/>
      <c r="AEB24" s="287"/>
      <c r="AEC24" s="287"/>
      <c r="AED24" s="287"/>
      <c r="AEE24" s="287"/>
      <c r="AEF24" s="287"/>
      <c r="AEG24" s="287"/>
      <c r="AEH24" s="287"/>
      <c r="AEI24" s="287"/>
      <c r="AEJ24" s="287"/>
      <c r="AEK24" s="287"/>
      <c r="AEL24" s="287"/>
      <c r="AEM24" s="287"/>
      <c r="AEN24" s="287"/>
      <c r="AEO24" s="287"/>
      <c r="AEP24" s="287"/>
      <c r="AEQ24" s="287"/>
      <c r="AER24" s="287"/>
      <c r="AES24" s="287"/>
      <c r="AET24" s="287"/>
      <c r="AEU24" s="287"/>
      <c r="AEV24" s="287"/>
      <c r="AEW24" s="287"/>
      <c r="AEX24" s="287"/>
      <c r="AEY24" s="287"/>
      <c r="AEZ24" s="287"/>
      <c r="AFA24" s="287"/>
      <c r="AFB24" s="287"/>
      <c r="AFC24" s="287"/>
      <c r="AFD24" s="287"/>
      <c r="AFE24" s="287"/>
      <c r="AFF24" s="287"/>
      <c r="AFG24" s="287"/>
      <c r="AFH24" s="287"/>
      <c r="AFI24" s="287"/>
      <c r="AFJ24" s="287"/>
      <c r="AFK24" s="287"/>
      <c r="AFL24" s="287"/>
      <c r="AFM24" s="287"/>
      <c r="AFN24" s="287"/>
      <c r="AFO24" s="287"/>
      <c r="AFP24" s="287"/>
      <c r="AFQ24" s="287"/>
      <c r="AFR24" s="287"/>
      <c r="AFS24" s="287"/>
      <c r="AFT24" s="287"/>
      <c r="AFU24" s="287"/>
      <c r="AFV24" s="287"/>
      <c r="AFW24" s="287"/>
      <c r="AFX24" s="287"/>
      <c r="AFY24" s="287"/>
      <c r="AFZ24" s="287"/>
      <c r="AGA24" s="287"/>
      <c r="AGB24" s="287"/>
      <c r="AGC24" s="287"/>
      <c r="AGD24" s="287"/>
      <c r="AGE24" s="287"/>
      <c r="AGF24" s="287"/>
      <c r="AGG24" s="287"/>
      <c r="AGH24" s="287"/>
      <c r="AGI24" s="287"/>
      <c r="AGJ24" s="287"/>
      <c r="AGK24" s="287"/>
      <c r="AGL24" s="287"/>
      <c r="AGM24" s="287"/>
      <c r="AGN24" s="287"/>
      <c r="AGO24" s="287"/>
      <c r="AGP24" s="287"/>
      <c r="AGQ24" s="287"/>
      <c r="AGR24" s="287"/>
      <c r="AGS24" s="287"/>
      <c r="AGT24" s="287"/>
      <c r="AGU24" s="287"/>
      <c r="AGV24" s="287"/>
      <c r="AGW24" s="287"/>
      <c r="AGX24" s="287"/>
      <c r="AGY24" s="287"/>
      <c r="AGZ24" s="287"/>
      <c r="AHA24" s="287"/>
      <c r="AHB24" s="287"/>
      <c r="AHC24" s="287"/>
      <c r="AHD24" s="287"/>
      <c r="AHE24" s="287"/>
      <c r="AHF24" s="287"/>
      <c r="AHG24" s="287"/>
      <c r="AHH24" s="287"/>
      <c r="AHI24" s="287"/>
      <c r="AHJ24" s="287"/>
      <c r="AHK24" s="287"/>
      <c r="AHL24" s="287"/>
      <c r="AHM24" s="287"/>
      <c r="AHN24" s="287"/>
      <c r="AHO24" s="287"/>
      <c r="AHP24" s="287"/>
      <c r="AHQ24" s="287"/>
      <c r="AHR24" s="287"/>
      <c r="AHS24" s="287"/>
      <c r="AHT24" s="287"/>
      <c r="AHU24" s="287"/>
      <c r="AHV24" s="287"/>
      <c r="AHW24" s="287"/>
      <c r="AHX24" s="287"/>
      <c r="AHY24" s="287"/>
      <c r="AHZ24" s="287"/>
      <c r="AIA24" s="287"/>
      <c r="AIB24" s="287"/>
      <c r="AIC24" s="287"/>
      <c r="AID24" s="287"/>
      <c r="AIE24" s="287"/>
      <c r="AIF24" s="287"/>
      <c r="AIG24" s="287"/>
      <c r="AIH24" s="287"/>
      <c r="AII24" s="287"/>
      <c r="AIJ24" s="287"/>
      <c r="AIK24" s="287"/>
      <c r="AIL24" s="287"/>
      <c r="AIM24" s="287"/>
      <c r="AIN24" s="287"/>
      <c r="AIO24" s="287"/>
      <c r="AIP24" s="287"/>
      <c r="AIQ24" s="287"/>
      <c r="AIR24" s="287"/>
      <c r="AIS24" s="287"/>
      <c r="AIT24" s="287"/>
      <c r="AIU24" s="287"/>
      <c r="AIV24" s="287"/>
      <c r="AIW24" s="287"/>
      <c r="AIX24" s="287"/>
      <c r="AIY24" s="287"/>
      <c r="AIZ24" s="287"/>
      <c r="AJA24" s="287"/>
      <c r="AJB24" s="287"/>
      <c r="AJC24" s="287"/>
      <c r="AJD24" s="287"/>
      <c r="AJE24" s="287"/>
      <c r="AJF24" s="287"/>
      <c r="AJG24" s="287"/>
      <c r="AJH24" s="287"/>
      <c r="AJI24" s="287"/>
      <c r="AJJ24" s="287"/>
      <c r="AJK24" s="287"/>
      <c r="AJL24" s="287"/>
      <c r="AJM24" s="287"/>
      <c r="AJN24" s="287"/>
      <c r="AJO24" s="287"/>
      <c r="AJP24" s="287"/>
      <c r="AJQ24" s="287"/>
      <c r="AJR24" s="287"/>
      <c r="AJS24" s="287"/>
      <c r="AJT24" s="287"/>
      <c r="AJU24" s="287"/>
      <c r="AJV24" s="287"/>
      <c r="AJW24" s="287"/>
      <c r="AJX24" s="287"/>
      <c r="AJY24" s="287"/>
      <c r="AJZ24" s="287"/>
      <c r="AKA24" s="287"/>
      <c r="AKB24" s="287"/>
      <c r="AKC24" s="287"/>
      <c r="AKD24" s="287"/>
      <c r="AKE24" s="287"/>
      <c r="AKF24" s="287"/>
      <c r="AKG24" s="287"/>
      <c r="AKH24" s="287"/>
      <c r="AKI24" s="287"/>
      <c r="AKJ24" s="287"/>
      <c r="AKK24" s="287"/>
      <c r="AKL24" s="287"/>
      <c r="AKM24" s="287"/>
      <c r="AKN24" s="287"/>
      <c r="AKO24" s="287"/>
      <c r="AKP24" s="287"/>
      <c r="AKQ24" s="287"/>
      <c r="AKR24" s="287"/>
      <c r="AKS24" s="287"/>
      <c r="AKT24" s="287"/>
      <c r="AKU24" s="287"/>
      <c r="AKV24" s="287"/>
      <c r="AKW24" s="287"/>
      <c r="AKX24" s="287"/>
      <c r="AKY24" s="287"/>
      <c r="AKZ24" s="287"/>
      <c r="ALA24" s="287"/>
      <c r="ALB24" s="287"/>
      <c r="ALC24" s="287"/>
      <c r="ALD24" s="287"/>
      <c r="ALE24" s="287"/>
      <c r="ALF24" s="287"/>
      <c r="ALG24" s="287"/>
      <c r="ALH24" s="287"/>
      <c r="ALI24" s="287"/>
      <c r="ALJ24" s="287"/>
      <c r="ALK24" s="287"/>
      <c r="ALL24" s="287"/>
      <c r="ALM24" s="287"/>
      <c r="ALN24" s="287"/>
      <c r="ALO24" s="287"/>
      <c r="ALP24" s="287"/>
      <c r="ALQ24" s="287"/>
      <c r="ALR24" s="287"/>
      <c r="ALS24" s="287"/>
      <c r="ALT24" s="287"/>
      <c r="ALU24" s="287"/>
      <c r="ALV24" s="287"/>
      <c r="ALW24" s="287"/>
      <c r="ALX24" s="287"/>
      <c r="ALY24" s="287"/>
      <c r="ALZ24" s="287"/>
      <c r="AMA24" s="287"/>
    </row>
    <row r="25" spans="1:1015" s="288" customFormat="1" ht="10.5" customHeight="1">
      <c r="A25" s="276" t="s">
        <v>195</v>
      </c>
      <c r="B25" s="387" t="s">
        <v>51</v>
      </c>
      <c r="C25" s="388"/>
      <c r="D25" s="388"/>
      <c r="E25" s="388"/>
      <c r="F25" s="388"/>
      <c r="G25" s="388"/>
      <c r="H25" s="388"/>
      <c r="I25" s="388"/>
      <c r="J25" s="389"/>
      <c r="K25" s="281"/>
      <c r="L25" s="282" t="s">
        <v>50</v>
      </c>
      <c r="M25" s="305"/>
      <c r="N25" s="277"/>
      <c r="O25" s="277"/>
      <c r="P25" s="277"/>
      <c r="Q25" s="277"/>
      <c r="R25" s="277"/>
      <c r="S25" s="278">
        <f t="shared" ref="S25:S37" si="5">T25+U25+X25</f>
        <v>108</v>
      </c>
      <c r="T25" s="278"/>
      <c r="U25" s="279">
        <v>0</v>
      </c>
      <c r="V25" s="306">
        <f t="shared" ref="V25:V66" si="6">W25+X25</f>
        <v>162</v>
      </c>
      <c r="W25" s="280">
        <f t="shared" ref="W25:W37" si="7">X25*0.5</f>
        <v>54</v>
      </c>
      <c r="X25" s="277">
        <f t="shared" si="2"/>
        <v>108</v>
      </c>
      <c r="Y25" s="277">
        <f t="shared" si="3"/>
        <v>59</v>
      </c>
      <c r="Z25" s="277"/>
      <c r="AA25" s="281">
        <v>49</v>
      </c>
      <c r="AB25" s="277"/>
      <c r="AC25" s="277">
        <f t="shared" si="4"/>
        <v>0</v>
      </c>
      <c r="AD25" s="277">
        <v>54</v>
      </c>
      <c r="AE25" s="283"/>
      <c r="AF25" s="277">
        <v>54</v>
      </c>
      <c r="AG25" s="277"/>
      <c r="AH25" s="277"/>
      <c r="AI25" s="277"/>
      <c r="AJ25" s="307">
        <v>54</v>
      </c>
      <c r="AK25" s="308"/>
      <c r="AL25" s="305">
        <v>54</v>
      </c>
      <c r="AM25" s="305"/>
      <c r="AN25" s="277"/>
      <c r="AO25" s="281"/>
      <c r="AP25" s="282">
        <v>0</v>
      </c>
      <c r="AQ25" s="283"/>
      <c r="AR25" s="277"/>
      <c r="AS25" s="277"/>
      <c r="AT25" s="277"/>
      <c r="AU25" s="282">
        <v>0</v>
      </c>
      <c r="AV25" s="283"/>
      <c r="AW25" s="277"/>
      <c r="AX25" s="277"/>
      <c r="AY25" s="277"/>
      <c r="AZ25" s="284">
        <v>0</v>
      </c>
      <c r="BA25" s="283"/>
      <c r="BB25" s="277"/>
      <c r="BC25" s="277"/>
      <c r="BD25" s="281"/>
      <c r="BE25" s="282">
        <v>0</v>
      </c>
      <c r="BF25" s="283"/>
      <c r="BG25" s="277"/>
      <c r="BH25" s="277"/>
      <c r="BI25" s="281"/>
      <c r="BJ25" s="285">
        <v>0</v>
      </c>
      <c r="BK25" s="285"/>
      <c r="BL25" s="285"/>
      <c r="BM25" s="285"/>
      <c r="BN25" s="285"/>
      <c r="BO25" s="285">
        <v>0</v>
      </c>
      <c r="BP25" s="285"/>
      <c r="BQ25" s="285"/>
      <c r="BR25" s="286"/>
      <c r="BS25" s="285"/>
      <c r="BT25" s="287"/>
      <c r="BU25" s="287"/>
      <c r="BV25" s="287"/>
      <c r="BW25" s="287"/>
      <c r="BX25" s="287"/>
      <c r="BY25" s="287"/>
      <c r="BZ25" s="287"/>
      <c r="CA25" s="287"/>
      <c r="CB25" s="287"/>
      <c r="CC25" s="287"/>
      <c r="CD25" s="287"/>
      <c r="CE25" s="287"/>
      <c r="CF25" s="287"/>
      <c r="CG25" s="287"/>
      <c r="CH25" s="287"/>
      <c r="CI25" s="287"/>
      <c r="CJ25" s="287"/>
      <c r="CK25" s="287"/>
      <c r="CL25" s="287"/>
      <c r="CM25" s="287"/>
      <c r="CN25" s="287"/>
      <c r="CO25" s="287"/>
      <c r="CP25" s="287"/>
      <c r="CQ25" s="287"/>
      <c r="CR25" s="287"/>
      <c r="CS25" s="287"/>
      <c r="CT25" s="287"/>
      <c r="CU25" s="287"/>
      <c r="CV25" s="287"/>
      <c r="CW25" s="287"/>
      <c r="CX25" s="287"/>
      <c r="CY25" s="287"/>
      <c r="CZ25" s="287"/>
      <c r="DA25" s="287"/>
      <c r="DB25" s="287"/>
      <c r="DC25" s="287"/>
      <c r="DD25" s="287"/>
      <c r="DE25" s="287"/>
      <c r="DF25" s="287"/>
      <c r="DG25" s="287"/>
      <c r="DH25" s="287"/>
      <c r="DI25" s="287"/>
      <c r="DJ25" s="287"/>
      <c r="DK25" s="287"/>
      <c r="DL25" s="287"/>
      <c r="DM25" s="287"/>
      <c r="DN25" s="287"/>
      <c r="DO25" s="287"/>
      <c r="DP25" s="287"/>
      <c r="DQ25" s="287"/>
      <c r="DR25" s="287"/>
      <c r="DS25" s="287"/>
      <c r="DT25" s="287"/>
      <c r="DU25" s="287"/>
      <c r="DV25" s="287"/>
      <c r="DW25" s="287"/>
      <c r="DX25" s="287"/>
      <c r="DY25" s="287"/>
      <c r="DZ25" s="287"/>
      <c r="EA25" s="287"/>
      <c r="EB25" s="287"/>
      <c r="EC25" s="287"/>
      <c r="ED25" s="287"/>
      <c r="EE25" s="287"/>
      <c r="EF25" s="287"/>
      <c r="EG25" s="287"/>
      <c r="EH25" s="287"/>
      <c r="EI25" s="287"/>
      <c r="EJ25" s="287"/>
      <c r="EK25" s="287"/>
      <c r="EL25" s="287"/>
      <c r="EM25" s="287"/>
      <c r="EN25" s="287"/>
      <c r="EO25" s="287"/>
      <c r="EP25" s="287"/>
      <c r="EQ25" s="287"/>
      <c r="ER25" s="287"/>
      <c r="ES25" s="287"/>
      <c r="ET25" s="287"/>
      <c r="EU25" s="287"/>
      <c r="EV25" s="287"/>
      <c r="EW25" s="287"/>
      <c r="EX25" s="287"/>
      <c r="EY25" s="287"/>
      <c r="EZ25" s="287"/>
      <c r="FA25" s="287"/>
      <c r="FB25" s="287"/>
      <c r="FC25" s="287"/>
      <c r="FD25" s="287"/>
      <c r="FE25" s="287"/>
      <c r="FF25" s="287"/>
      <c r="FG25" s="287"/>
      <c r="FH25" s="287"/>
      <c r="FI25" s="287"/>
      <c r="FJ25" s="287"/>
      <c r="FK25" s="287"/>
      <c r="FL25" s="287"/>
      <c r="FM25" s="287"/>
      <c r="FN25" s="287"/>
      <c r="FO25" s="287"/>
      <c r="FP25" s="287"/>
      <c r="FQ25" s="287"/>
      <c r="FR25" s="287"/>
      <c r="FS25" s="287"/>
      <c r="FT25" s="287"/>
      <c r="FU25" s="287"/>
      <c r="FV25" s="287"/>
      <c r="FW25" s="287"/>
      <c r="FX25" s="287"/>
      <c r="FY25" s="287"/>
      <c r="FZ25" s="287"/>
      <c r="GA25" s="287"/>
      <c r="GB25" s="287"/>
      <c r="GC25" s="287"/>
      <c r="GD25" s="287"/>
      <c r="GE25" s="287"/>
      <c r="GF25" s="287"/>
      <c r="GG25" s="287"/>
      <c r="GH25" s="287"/>
      <c r="GI25" s="287"/>
      <c r="GJ25" s="287"/>
      <c r="GK25" s="287"/>
      <c r="GL25" s="287"/>
      <c r="GM25" s="287"/>
      <c r="GN25" s="287"/>
      <c r="GO25" s="287"/>
      <c r="GP25" s="287"/>
      <c r="GQ25" s="287"/>
      <c r="GR25" s="287"/>
      <c r="GS25" s="287"/>
      <c r="GT25" s="287"/>
      <c r="GU25" s="287"/>
      <c r="GV25" s="287"/>
      <c r="GW25" s="287"/>
      <c r="GX25" s="287"/>
      <c r="GY25" s="287"/>
      <c r="GZ25" s="287"/>
      <c r="HA25" s="287"/>
      <c r="HB25" s="287"/>
      <c r="HC25" s="287"/>
      <c r="HD25" s="287"/>
      <c r="HE25" s="287"/>
      <c r="HF25" s="287"/>
      <c r="HG25" s="287"/>
      <c r="HH25" s="287"/>
      <c r="HI25" s="287"/>
      <c r="HJ25" s="287"/>
      <c r="HK25" s="287"/>
      <c r="HL25" s="287"/>
      <c r="HM25" s="287"/>
      <c r="HN25" s="287"/>
      <c r="HO25" s="287"/>
      <c r="HP25" s="287"/>
      <c r="HQ25" s="287"/>
      <c r="HR25" s="287"/>
      <c r="HS25" s="287"/>
      <c r="HT25" s="287"/>
      <c r="HU25" s="287"/>
      <c r="HV25" s="287"/>
      <c r="HW25" s="287"/>
      <c r="HX25" s="287"/>
      <c r="HY25" s="287"/>
      <c r="HZ25" s="287"/>
      <c r="IA25" s="287"/>
      <c r="IB25" s="287"/>
      <c r="IC25" s="287"/>
      <c r="ID25" s="287"/>
      <c r="IE25" s="287"/>
      <c r="IF25" s="287"/>
      <c r="IG25" s="287"/>
      <c r="IH25" s="287"/>
      <c r="II25" s="287"/>
      <c r="IJ25" s="287"/>
      <c r="IK25" s="287"/>
      <c r="IL25" s="287"/>
      <c r="IM25" s="287"/>
      <c r="IN25" s="287"/>
      <c r="IO25" s="287"/>
      <c r="IP25" s="287"/>
      <c r="IQ25" s="287"/>
      <c r="IR25" s="287"/>
      <c r="IS25" s="287"/>
      <c r="IT25" s="287"/>
      <c r="IU25" s="287"/>
      <c r="IV25" s="287"/>
      <c r="IW25" s="287"/>
      <c r="IX25" s="287"/>
      <c r="IY25" s="287"/>
      <c r="IZ25" s="287"/>
      <c r="JA25" s="287"/>
      <c r="JB25" s="287"/>
      <c r="JC25" s="287"/>
      <c r="JD25" s="287"/>
      <c r="JE25" s="287"/>
      <c r="JF25" s="287"/>
      <c r="JG25" s="287"/>
      <c r="JH25" s="287"/>
      <c r="JI25" s="287"/>
      <c r="JJ25" s="287"/>
      <c r="JK25" s="287"/>
      <c r="JL25" s="287"/>
      <c r="JM25" s="287"/>
      <c r="JN25" s="287"/>
      <c r="JO25" s="287"/>
      <c r="JP25" s="287"/>
      <c r="JQ25" s="287"/>
      <c r="JR25" s="287"/>
      <c r="JS25" s="287"/>
      <c r="JT25" s="287"/>
      <c r="JU25" s="287"/>
      <c r="JV25" s="287"/>
      <c r="JW25" s="287"/>
      <c r="JX25" s="287"/>
      <c r="JY25" s="287"/>
      <c r="JZ25" s="287"/>
      <c r="KA25" s="287"/>
      <c r="KB25" s="287"/>
      <c r="KC25" s="287"/>
      <c r="KD25" s="287"/>
      <c r="KE25" s="287"/>
      <c r="KF25" s="287"/>
      <c r="KG25" s="287"/>
      <c r="KH25" s="287"/>
      <c r="KI25" s="287"/>
      <c r="KJ25" s="287"/>
      <c r="KK25" s="287"/>
      <c r="KL25" s="287"/>
      <c r="KM25" s="287"/>
      <c r="KN25" s="287"/>
      <c r="KO25" s="287"/>
      <c r="KP25" s="287"/>
      <c r="KQ25" s="287"/>
      <c r="KR25" s="287"/>
      <c r="KS25" s="287"/>
      <c r="KT25" s="287"/>
      <c r="KU25" s="287"/>
      <c r="KV25" s="287"/>
      <c r="KW25" s="287"/>
      <c r="KX25" s="287"/>
      <c r="KY25" s="287"/>
      <c r="KZ25" s="287"/>
      <c r="LA25" s="287"/>
      <c r="LB25" s="287"/>
      <c r="LC25" s="287"/>
      <c r="LD25" s="287"/>
      <c r="LE25" s="287"/>
      <c r="LF25" s="287"/>
      <c r="LG25" s="287"/>
      <c r="LH25" s="287"/>
      <c r="LI25" s="287"/>
      <c r="LJ25" s="287"/>
      <c r="LK25" s="287"/>
      <c r="LL25" s="287"/>
      <c r="LM25" s="287"/>
      <c r="LN25" s="287"/>
      <c r="LO25" s="287"/>
      <c r="LP25" s="287"/>
      <c r="LQ25" s="287"/>
      <c r="LR25" s="287"/>
      <c r="LS25" s="287"/>
      <c r="LT25" s="287"/>
      <c r="LU25" s="287"/>
      <c r="LV25" s="287"/>
      <c r="LW25" s="287"/>
      <c r="LX25" s="287"/>
      <c r="LY25" s="287"/>
      <c r="LZ25" s="287"/>
      <c r="MA25" s="287"/>
      <c r="MB25" s="287"/>
      <c r="MC25" s="287"/>
      <c r="MD25" s="287"/>
      <c r="ME25" s="287"/>
      <c r="MF25" s="287"/>
      <c r="MG25" s="287"/>
      <c r="MH25" s="287"/>
      <c r="MI25" s="287"/>
      <c r="MJ25" s="287"/>
      <c r="MK25" s="287"/>
      <c r="ML25" s="287"/>
      <c r="MM25" s="287"/>
      <c r="MN25" s="287"/>
      <c r="MO25" s="287"/>
      <c r="MP25" s="287"/>
      <c r="MQ25" s="287"/>
      <c r="MR25" s="287"/>
      <c r="MS25" s="287"/>
      <c r="MT25" s="287"/>
      <c r="MU25" s="287"/>
      <c r="MV25" s="287"/>
      <c r="MW25" s="287"/>
      <c r="MX25" s="287"/>
      <c r="MY25" s="287"/>
      <c r="MZ25" s="287"/>
      <c r="NA25" s="287"/>
      <c r="NB25" s="287"/>
      <c r="NC25" s="287"/>
      <c r="ND25" s="287"/>
      <c r="NE25" s="287"/>
      <c r="NF25" s="287"/>
      <c r="NG25" s="287"/>
      <c r="NH25" s="287"/>
      <c r="NI25" s="287"/>
      <c r="NJ25" s="287"/>
      <c r="NK25" s="287"/>
      <c r="NL25" s="287"/>
      <c r="NM25" s="287"/>
      <c r="NN25" s="287"/>
      <c r="NO25" s="287"/>
      <c r="NP25" s="287"/>
      <c r="NQ25" s="287"/>
      <c r="NR25" s="287"/>
      <c r="NS25" s="287"/>
      <c r="NT25" s="287"/>
      <c r="NU25" s="287"/>
      <c r="NV25" s="287"/>
      <c r="NW25" s="287"/>
      <c r="NX25" s="287"/>
      <c r="NY25" s="287"/>
      <c r="NZ25" s="287"/>
      <c r="OA25" s="287"/>
      <c r="OB25" s="287"/>
      <c r="OC25" s="287"/>
      <c r="OD25" s="287"/>
      <c r="OE25" s="287"/>
      <c r="OF25" s="287"/>
      <c r="OG25" s="287"/>
      <c r="OH25" s="287"/>
      <c r="OI25" s="287"/>
      <c r="OJ25" s="287"/>
      <c r="OK25" s="287"/>
      <c r="OL25" s="287"/>
      <c r="OM25" s="287"/>
      <c r="ON25" s="287"/>
      <c r="OO25" s="287"/>
      <c r="OP25" s="287"/>
      <c r="OQ25" s="287"/>
      <c r="OR25" s="287"/>
      <c r="OS25" s="287"/>
      <c r="OT25" s="287"/>
      <c r="OU25" s="287"/>
      <c r="OV25" s="287"/>
      <c r="OW25" s="287"/>
      <c r="OX25" s="287"/>
      <c r="OY25" s="287"/>
      <c r="OZ25" s="287"/>
      <c r="PA25" s="287"/>
      <c r="PB25" s="287"/>
      <c r="PC25" s="287"/>
      <c r="PD25" s="287"/>
      <c r="PE25" s="287"/>
      <c r="PF25" s="287"/>
      <c r="PG25" s="287"/>
      <c r="PH25" s="287"/>
      <c r="PI25" s="287"/>
      <c r="PJ25" s="287"/>
      <c r="PK25" s="287"/>
      <c r="PL25" s="287"/>
      <c r="PM25" s="287"/>
      <c r="PN25" s="287"/>
      <c r="PO25" s="287"/>
      <c r="PP25" s="287"/>
      <c r="PQ25" s="287"/>
      <c r="PR25" s="287"/>
      <c r="PS25" s="287"/>
      <c r="PT25" s="287"/>
      <c r="PU25" s="287"/>
      <c r="PV25" s="287"/>
      <c r="PW25" s="287"/>
      <c r="PX25" s="287"/>
      <c r="PY25" s="287"/>
      <c r="PZ25" s="287"/>
      <c r="QA25" s="287"/>
      <c r="QB25" s="287"/>
      <c r="QC25" s="287"/>
      <c r="QD25" s="287"/>
      <c r="QE25" s="287"/>
      <c r="QF25" s="287"/>
      <c r="QG25" s="287"/>
      <c r="QH25" s="287"/>
      <c r="QI25" s="287"/>
      <c r="QJ25" s="287"/>
      <c r="QK25" s="287"/>
      <c r="QL25" s="287"/>
      <c r="QM25" s="287"/>
      <c r="QN25" s="287"/>
      <c r="QO25" s="287"/>
      <c r="QP25" s="287"/>
      <c r="QQ25" s="287"/>
      <c r="QR25" s="287"/>
      <c r="QS25" s="287"/>
      <c r="QT25" s="287"/>
      <c r="QU25" s="287"/>
      <c r="QV25" s="287"/>
      <c r="QW25" s="287"/>
      <c r="QX25" s="287"/>
      <c r="QY25" s="287"/>
      <c r="QZ25" s="287"/>
      <c r="RA25" s="287"/>
      <c r="RB25" s="287"/>
      <c r="RC25" s="287"/>
      <c r="RD25" s="287"/>
      <c r="RE25" s="287"/>
      <c r="RF25" s="287"/>
      <c r="RG25" s="287"/>
      <c r="RH25" s="287"/>
      <c r="RI25" s="287"/>
      <c r="RJ25" s="287"/>
      <c r="RK25" s="287"/>
      <c r="RL25" s="287"/>
      <c r="RM25" s="287"/>
      <c r="RN25" s="287"/>
      <c r="RO25" s="287"/>
      <c r="RP25" s="287"/>
      <c r="RQ25" s="287"/>
      <c r="RR25" s="287"/>
      <c r="RS25" s="287"/>
      <c r="RT25" s="287"/>
      <c r="RU25" s="287"/>
      <c r="RV25" s="287"/>
      <c r="RW25" s="287"/>
      <c r="RX25" s="287"/>
      <c r="RY25" s="287"/>
      <c r="RZ25" s="287"/>
      <c r="SA25" s="287"/>
      <c r="SB25" s="287"/>
      <c r="SC25" s="287"/>
      <c r="SD25" s="287"/>
      <c r="SE25" s="287"/>
      <c r="SF25" s="287"/>
      <c r="SG25" s="287"/>
      <c r="SH25" s="287"/>
      <c r="SI25" s="287"/>
      <c r="SJ25" s="287"/>
      <c r="SK25" s="287"/>
      <c r="SL25" s="287"/>
      <c r="SM25" s="287"/>
      <c r="SN25" s="287"/>
      <c r="SO25" s="287"/>
      <c r="SP25" s="287"/>
      <c r="SQ25" s="287"/>
      <c r="SR25" s="287"/>
      <c r="SS25" s="287"/>
      <c r="ST25" s="287"/>
      <c r="SU25" s="287"/>
      <c r="SV25" s="287"/>
      <c r="SW25" s="287"/>
      <c r="SX25" s="287"/>
      <c r="SY25" s="287"/>
      <c r="SZ25" s="287"/>
      <c r="TA25" s="287"/>
      <c r="TB25" s="287"/>
      <c r="TC25" s="287"/>
      <c r="TD25" s="287"/>
      <c r="TE25" s="287"/>
      <c r="TF25" s="287"/>
      <c r="TG25" s="287"/>
      <c r="TH25" s="287"/>
      <c r="TI25" s="287"/>
      <c r="TJ25" s="287"/>
      <c r="TK25" s="287"/>
      <c r="TL25" s="287"/>
      <c r="TM25" s="287"/>
      <c r="TN25" s="287"/>
      <c r="TO25" s="287"/>
      <c r="TP25" s="287"/>
      <c r="TQ25" s="287"/>
      <c r="TR25" s="287"/>
      <c r="TS25" s="287"/>
      <c r="TT25" s="287"/>
      <c r="TU25" s="287"/>
      <c r="TV25" s="287"/>
      <c r="TW25" s="287"/>
      <c r="TX25" s="287"/>
      <c r="TY25" s="287"/>
      <c r="TZ25" s="287"/>
      <c r="UA25" s="287"/>
      <c r="UB25" s="287"/>
      <c r="UC25" s="287"/>
      <c r="UD25" s="287"/>
      <c r="UE25" s="287"/>
      <c r="UF25" s="287"/>
      <c r="UG25" s="287"/>
      <c r="UH25" s="287"/>
      <c r="UI25" s="287"/>
      <c r="UJ25" s="287"/>
      <c r="UK25" s="287"/>
      <c r="UL25" s="287"/>
      <c r="UM25" s="287"/>
      <c r="UN25" s="287"/>
      <c r="UO25" s="287"/>
      <c r="UP25" s="287"/>
      <c r="UQ25" s="287"/>
      <c r="UR25" s="287"/>
      <c r="US25" s="287"/>
      <c r="UT25" s="287"/>
      <c r="UU25" s="287"/>
      <c r="UV25" s="287"/>
      <c r="UW25" s="287"/>
      <c r="UX25" s="287"/>
      <c r="UY25" s="287"/>
      <c r="UZ25" s="287"/>
      <c r="VA25" s="287"/>
      <c r="VB25" s="287"/>
      <c r="VC25" s="287"/>
      <c r="VD25" s="287"/>
      <c r="VE25" s="287"/>
      <c r="VF25" s="287"/>
      <c r="VG25" s="287"/>
      <c r="VH25" s="287"/>
      <c r="VI25" s="287"/>
      <c r="VJ25" s="287"/>
      <c r="VK25" s="287"/>
      <c r="VL25" s="287"/>
      <c r="VM25" s="287"/>
      <c r="VN25" s="287"/>
      <c r="VO25" s="287"/>
      <c r="VP25" s="287"/>
      <c r="VQ25" s="287"/>
      <c r="VR25" s="287"/>
      <c r="VS25" s="287"/>
      <c r="VT25" s="287"/>
      <c r="VU25" s="287"/>
      <c r="VV25" s="287"/>
      <c r="VW25" s="287"/>
      <c r="VX25" s="287"/>
      <c r="VY25" s="287"/>
      <c r="VZ25" s="287"/>
      <c r="WA25" s="287"/>
      <c r="WB25" s="287"/>
      <c r="WC25" s="287"/>
      <c r="WD25" s="287"/>
      <c r="WE25" s="287"/>
      <c r="WF25" s="287"/>
      <c r="WG25" s="287"/>
      <c r="WH25" s="287"/>
      <c r="WI25" s="287"/>
      <c r="WJ25" s="287"/>
      <c r="WK25" s="287"/>
      <c r="WL25" s="287"/>
      <c r="WM25" s="287"/>
      <c r="WN25" s="287"/>
      <c r="WO25" s="287"/>
      <c r="WP25" s="287"/>
      <c r="WQ25" s="287"/>
      <c r="WR25" s="287"/>
      <c r="WS25" s="287"/>
      <c r="WT25" s="287"/>
      <c r="WU25" s="287"/>
      <c r="WV25" s="287"/>
      <c r="WW25" s="287"/>
      <c r="WX25" s="287"/>
      <c r="WY25" s="287"/>
      <c r="WZ25" s="287"/>
      <c r="XA25" s="287"/>
      <c r="XB25" s="287"/>
      <c r="XC25" s="287"/>
      <c r="XD25" s="287"/>
      <c r="XE25" s="287"/>
      <c r="XF25" s="287"/>
      <c r="XG25" s="287"/>
      <c r="XH25" s="287"/>
      <c r="XI25" s="287"/>
      <c r="XJ25" s="287"/>
      <c r="XK25" s="287"/>
      <c r="XL25" s="287"/>
      <c r="XM25" s="287"/>
      <c r="XN25" s="287"/>
      <c r="XO25" s="287"/>
      <c r="XP25" s="287"/>
      <c r="XQ25" s="287"/>
      <c r="XR25" s="287"/>
      <c r="XS25" s="287"/>
      <c r="XT25" s="287"/>
      <c r="XU25" s="287"/>
      <c r="XV25" s="287"/>
      <c r="XW25" s="287"/>
      <c r="XX25" s="287"/>
      <c r="XY25" s="287"/>
      <c r="XZ25" s="287"/>
      <c r="YA25" s="287"/>
      <c r="YB25" s="287"/>
      <c r="YC25" s="287"/>
      <c r="YD25" s="287"/>
      <c r="YE25" s="287"/>
      <c r="YF25" s="287"/>
      <c r="YG25" s="287"/>
      <c r="YH25" s="287"/>
      <c r="YI25" s="287"/>
      <c r="YJ25" s="287"/>
      <c r="YK25" s="287"/>
      <c r="YL25" s="287"/>
      <c r="YM25" s="287"/>
      <c r="YN25" s="287"/>
      <c r="YO25" s="287"/>
      <c r="YP25" s="287"/>
      <c r="YQ25" s="287"/>
      <c r="YR25" s="287"/>
      <c r="YS25" s="287"/>
      <c r="YT25" s="287"/>
      <c r="YU25" s="287"/>
      <c r="YV25" s="287"/>
      <c r="YW25" s="287"/>
      <c r="YX25" s="287"/>
      <c r="YY25" s="287"/>
      <c r="YZ25" s="287"/>
      <c r="ZA25" s="287"/>
      <c r="ZB25" s="287"/>
      <c r="ZC25" s="287"/>
      <c r="ZD25" s="287"/>
      <c r="ZE25" s="287"/>
      <c r="ZF25" s="287"/>
      <c r="ZG25" s="287"/>
      <c r="ZH25" s="287"/>
      <c r="ZI25" s="287"/>
      <c r="ZJ25" s="287"/>
      <c r="ZK25" s="287"/>
      <c r="ZL25" s="287"/>
      <c r="ZM25" s="287"/>
      <c r="ZN25" s="287"/>
      <c r="ZO25" s="287"/>
      <c r="ZP25" s="287"/>
      <c r="ZQ25" s="287"/>
      <c r="ZR25" s="287"/>
      <c r="ZS25" s="287"/>
      <c r="ZT25" s="287"/>
      <c r="ZU25" s="287"/>
      <c r="ZV25" s="287"/>
      <c r="ZW25" s="287"/>
      <c r="ZX25" s="287"/>
      <c r="ZY25" s="287"/>
      <c r="ZZ25" s="287"/>
      <c r="AAA25" s="287"/>
      <c r="AAB25" s="287"/>
      <c r="AAC25" s="287"/>
      <c r="AAD25" s="287"/>
      <c r="AAE25" s="287"/>
      <c r="AAF25" s="287"/>
      <c r="AAG25" s="287"/>
      <c r="AAH25" s="287"/>
      <c r="AAI25" s="287"/>
      <c r="AAJ25" s="287"/>
      <c r="AAK25" s="287"/>
      <c r="AAL25" s="287"/>
      <c r="AAM25" s="287"/>
      <c r="AAN25" s="287"/>
      <c r="AAO25" s="287"/>
      <c r="AAP25" s="287"/>
      <c r="AAQ25" s="287"/>
      <c r="AAR25" s="287"/>
      <c r="AAS25" s="287"/>
      <c r="AAT25" s="287"/>
      <c r="AAU25" s="287"/>
      <c r="AAV25" s="287"/>
      <c r="AAW25" s="287"/>
      <c r="AAX25" s="287"/>
      <c r="AAY25" s="287"/>
      <c r="AAZ25" s="287"/>
      <c r="ABA25" s="287"/>
      <c r="ABB25" s="287"/>
      <c r="ABC25" s="287"/>
      <c r="ABD25" s="287"/>
      <c r="ABE25" s="287"/>
      <c r="ABF25" s="287"/>
      <c r="ABG25" s="287"/>
      <c r="ABH25" s="287"/>
      <c r="ABI25" s="287"/>
      <c r="ABJ25" s="287"/>
      <c r="ABK25" s="287"/>
      <c r="ABL25" s="287"/>
      <c r="ABM25" s="287"/>
      <c r="ABN25" s="287"/>
      <c r="ABO25" s="287"/>
      <c r="ABP25" s="287"/>
      <c r="ABQ25" s="287"/>
      <c r="ABR25" s="287"/>
      <c r="ABS25" s="287"/>
      <c r="ABT25" s="287"/>
      <c r="ABU25" s="287"/>
      <c r="ABV25" s="287"/>
      <c r="ABW25" s="287"/>
      <c r="ABX25" s="287"/>
      <c r="ABY25" s="287"/>
      <c r="ABZ25" s="287"/>
      <c r="ACA25" s="287"/>
      <c r="ACB25" s="287"/>
      <c r="ACC25" s="287"/>
      <c r="ACD25" s="287"/>
      <c r="ACE25" s="287"/>
      <c r="ACF25" s="287"/>
      <c r="ACG25" s="287"/>
      <c r="ACH25" s="287"/>
      <c r="ACI25" s="287"/>
      <c r="ACJ25" s="287"/>
      <c r="ACK25" s="287"/>
      <c r="ACL25" s="287"/>
      <c r="ACM25" s="287"/>
      <c r="ACN25" s="287"/>
      <c r="ACO25" s="287"/>
      <c r="ACP25" s="287"/>
      <c r="ACQ25" s="287"/>
      <c r="ACR25" s="287"/>
      <c r="ACS25" s="287"/>
      <c r="ACT25" s="287"/>
      <c r="ACU25" s="287"/>
      <c r="ACV25" s="287"/>
      <c r="ACW25" s="287"/>
      <c r="ACX25" s="287"/>
      <c r="ACY25" s="287"/>
      <c r="ACZ25" s="287"/>
      <c r="ADA25" s="287"/>
      <c r="ADB25" s="287"/>
      <c r="ADC25" s="287"/>
      <c r="ADD25" s="287"/>
      <c r="ADE25" s="287"/>
      <c r="ADF25" s="287"/>
      <c r="ADG25" s="287"/>
      <c r="ADH25" s="287"/>
      <c r="ADI25" s="287"/>
      <c r="ADJ25" s="287"/>
      <c r="ADK25" s="287"/>
      <c r="ADL25" s="287"/>
      <c r="ADM25" s="287"/>
      <c r="ADN25" s="287"/>
      <c r="ADO25" s="287"/>
      <c r="ADP25" s="287"/>
      <c r="ADQ25" s="287"/>
      <c r="ADR25" s="287"/>
      <c r="ADS25" s="287"/>
      <c r="ADT25" s="287"/>
      <c r="ADU25" s="287"/>
      <c r="ADV25" s="287"/>
      <c r="ADW25" s="287"/>
      <c r="ADX25" s="287"/>
      <c r="ADY25" s="287"/>
      <c r="ADZ25" s="287"/>
      <c r="AEA25" s="287"/>
      <c r="AEB25" s="287"/>
      <c r="AEC25" s="287"/>
      <c r="AED25" s="287"/>
      <c r="AEE25" s="287"/>
      <c r="AEF25" s="287"/>
      <c r="AEG25" s="287"/>
      <c r="AEH25" s="287"/>
      <c r="AEI25" s="287"/>
      <c r="AEJ25" s="287"/>
      <c r="AEK25" s="287"/>
      <c r="AEL25" s="287"/>
      <c r="AEM25" s="287"/>
      <c r="AEN25" s="287"/>
      <c r="AEO25" s="287"/>
      <c r="AEP25" s="287"/>
      <c r="AEQ25" s="287"/>
      <c r="AER25" s="287"/>
      <c r="AES25" s="287"/>
      <c r="AET25" s="287"/>
      <c r="AEU25" s="287"/>
      <c r="AEV25" s="287"/>
      <c r="AEW25" s="287"/>
      <c r="AEX25" s="287"/>
      <c r="AEY25" s="287"/>
      <c r="AEZ25" s="287"/>
      <c r="AFA25" s="287"/>
      <c r="AFB25" s="287"/>
      <c r="AFC25" s="287"/>
      <c r="AFD25" s="287"/>
      <c r="AFE25" s="287"/>
      <c r="AFF25" s="287"/>
      <c r="AFG25" s="287"/>
      <c r="AFH25" s="287"/>
      <c r="AFI25" s="287"/>
      <c r="AFJ25" s="287"/>
      <c r="AFK25" s="287"/>
      <c r="AFL25" s="287"/>
      <c r="AFM25" s="287"/>
      <c r="AFN25" s="287"/>
      <c r="AFO25" s="287"/>
      <c r="AFP25" s="287"/>
      <c r="AFQ25" s="287"/>
      <c r="AFR25" s="287"/>
      <c r="AFS25" s="287"/>
      <c r="AFT25" s="287"/>
      <c r="AFU25" s="287"/>
      <c r="AFV25" s="287"/>
      <c r="AFW25" s="287"/>
      <c r="AFX25" s="287"/>
      <c r="AFY25" s="287"/>
      <c r="AFZ25" s="287"/>
      <c r="AGA25" s="287"/>
      <c r="AGB25" s="287"/>
      <c r="AGC25" s="287"/>
      <c r="AGD25" s="287"/>
      <c r="AGE25" s="287"/>
      <c r="AGF25" s="287"/>
      <c r="AGG25" s="287"/>
      <c r="AGH25" s="287"/>
      <c r="AGI25" s="287"/>
      <c r="AGJ25" s="287"/>
      <c r="AGK25" s="287"/>
      <c r="AGL25" s="287"/>
      <c r="AGM25" s="287"/>
      <c r="AGN25" s="287"/>
      <c r="AGO25" s="287"/>
      <c r="AGP25" s="287"/>
      <c r="AGQ25" s="287"/>
      <c r="AGR25" s="287"/>
      <c r="AGS25" s="287"/>
      <c r="AGT25" s="287"/>
      <c r="AGU25" s="287"/>
      <c r="AGV25" s="287"/>
      <c r="AGW25" s="287"/>
      <c r="AGX25" s="287"/>
      <c r="AGY25" s="287"/>
      <c r="AGZ25" s="287"/>
      <c r="AHA25" s="287"/>
      <c r="AHB25" s="287"/>
      <c r="AHC25" s="287"/>
      <c r="AHD25" s="287"/>
      <c r="AHE25" s="287"/>
      <c r="AHF25" s="287"/>
      <c r="AHG25" s="287"/>
      <c r="AHH25" s="287"/>
      <c r="AHI25" s="287"/>
      <c r="AHJ25" s="287"/>
      <c r="AHK25" s="287"/>
      <c r="AHL25" s="287"/>
      <c r="AHM25" s="287"/>
      <c r="AHN25" s="287"/>
      <c r="AHO25" s="287"/>
      <c r="AHP25" s="287"/>
      <c r="AHQ25" s="287"/>
      <c r="AHR25" s="287"/>
      <c r="AHS25" s="287"/>
      <c r="AHT25" s="287"/>
      <c r="AHU25" s="287"/>
      <c r="AHV25" s="287"/>
      <c r="AHW25" s="287"/>
      <c r="AHX25" s="287"/>
      <c r="AHY25" s="287"/>
      <c r="AHZ25" s="287"/>
      <c r="AIA25" s="287"/>
      <c r="AIB25" s="287"/>
      <c r="AIC25" s="287"/>
      <c r="AID25" s="287"/>
      <c r="AIE25" s="287"/>
      <c r="AIF25" s="287"/>
      <c r="AIG25" s="287"/>
      <c r="AIH25" s="287"/>
      <c r="AII25" s="287"/>
      <c r="AIJ25" s="287"/>
      <c r="AIK25" s="287"/>
      <c r="AIL25" s="287"/>
      <c r="AIM25" s="287"/>
      <c r="AIN25" s="287"/>
      <c r="AIO25" s="287"/>
      <c r="AIP25" s="287"/>
      <c r="AIQ25" s="287"/>
      <c r="AIR25" s="287"/>
      <c r="AIS25" s="287"/>
      <c r="AIT25" s="287"/>
      <c r="AIU25" s="287"/>
      <c r="AIV25" s="287"/>
      <c r="AIW25" s="287"/>
      <c r="AIX25" s="287"/>
      <c r="AIY25" s="287"/>
      <c r="AIZ25" s="287"/>
      <c r="AJA25" s="287"/>
      <c r="AJB25" s="287"/>
      <c r="AJC25" s="287"/>
      <c r="AJD25" s="287"/>
      <c r="AJE25" s="287"/>
      <c r="AJF25" s="287"/>
      <c r="AJG25" s="287"/>
      <c r="AJH25" s="287"/>
      <c r="AJI25" s="287"/>
      <c r="AJJ25" s="287"/>
      <c r="AJK25" s="287"/>
      <c r="AJL25" s="287"/>
      <c r="AJM25" s="287"/>
      <c r="AJN25" s="287"/>
      <c r="AJO25" s="287"/>
      <c r="AJP25" s="287"/>
      <c r="AJQ25" s="287"/>
      <c r="AJR25" s="287"/>
      <c r="AJS25" s="287"/>
      <c r="AJT25" s="287"/>
      <c r="AJU25" s="287"/>
      <c r="AJV25" s="287"/>
      <c r="AJW25" s="287"/>
      <c r="AJX25" s="287"/>
      <c r="AJY25" s="287"/>
      <c r="AJZ25" s="287"/>
      <c r="AKA25" s="287"/>
      <c r="AKB25" s="287"/>
      <c r="AKC25" s="287"/>
      <c r="AKD25" s="287"/>
      <c r="AKE25" s="287"/>
      <c r="AKF25" s="287"/>
      <c r="AKG25" s="287"/>
      <c r="AKH25" s="287"/>
      <c r="AKI25" s="287"/>
      <c r="AKJ25" s="287"/>
      <c r="AKK25" s="287"/>
      <c r="AKL25" s="287"/>
      <c r="AKM25" s="287"/>
      <c r="AKN25" s="287"/>
      <c r="AKO25" s="287"/>
      <c r="AKP25" s="287"/>
      <c r="AKQ25" s="287"/>
      <c r="AKR25" s="287"/>
      <c r="AKS25" s="287"/>
      <c r="AKT25" s="287"/>
      <c r="AKU25" s="287"/>
      <c r="AKV25" s="287"/>
      <c r="AKW25" s="287"/>
      <c r="AKX25" s="287"/>
      <c r="AKY25" s="287"/>
      <c r="AKZ25" s="287"/>
      <c r="ALA25" s="287"/>
      <c r="ALB25" s="287"/>
      <c r="ALC25" s="287"/>
      <c r="ALD25" s="287"/>
      <c r="ALE25" s="287"/>
      <c r="ALF25" s="287"/>
      <c r="ALG25" s="287"/>
      <c r="ALH25" s="287"/>
      <c r="ALI25" s="287"/>
      <c r="ALJ25" s="287"/>
      <c r="ALK25" s="287"/>
      <c r="ALL25" s="287"/>
      <c r="ALM25" s="287"/>
      <c r="ALN25" s="287"/>
      <c r="ALO25" s="287"/>
      <c r="ALP25" s="287"/>
      <c r="ALQ25" s="287"/>
      <c r="ALR25" s="287"/>
      <c r="ALS25" s="287"/>
      <c r="ALT25" s="287"/>
      <c r="ALU25" s="287"/>
      <c r="ALV25" s="287"/>
      <c r="ALW25" s="287"/>
      <c r="ALX25" s="287"/>
      <c r="ALY25" s="287"/>
      <c r="ALZ25" s="287"/>
      <c r="AMA25" s="287"/>
    </row>
    <row r="26" spans="1:1015" s="288" customFormat="1" ht="10.5" customHeight="1">
      <c r="A26" s="276" t="s">
        <v>196</v>
      </c>
      <c r="B26" s="387" t="s">
        <v>54</v>
      </c>
      <c r="C26" s="388"/>
      <c r="D26" s="388"/>
      <c r="E26" s="388"/>
      <c r="F26" s="388"/>
      <c r="G26" s="388"/>
      <c r="H26" s="388"/>
      <c r="I26" s="388"/>
      <c r="J26" s="389"/>
      <c r="K26" s="277"/>
      <c r="L26" s="277" t="s">
        <v>50</v>
      </c>
      <c r="M26" s="277"/>
      <c r="N26" s="277"/>
      <c r="O26" s="277"/>
      <c r="P26" s="277"/>
      <c r="Q26" s="277"/>
      <c r="R26" s="277"/>
      <c r="S26" s="278">
        <f t="shared" si="5"/>
        <v>136</v>
      </c>
      <c r="T26" s="278"/>
      <c r="U26" s="279">
        <f t="shared" ref="U26:U37" si="8">AE26+AK26+AQ26+AV26+BA26+BF26</f>
        <v>0</v>
      </c>
      <c r="V26" s="306">
        <f t="shared" si="6"/>
        <v>204</v>
      </c>
      <c r="W26" s="280">
        <f t="shared" si="7"/>
        <v>68</v>
      </c>
      <c r="X26" s="277">
        <f t="shared" si="2"/>
        <v>136</v>
      </c>
      <c r="Y26" s="277">
        <f t="shared" si="3"/>
        <v>105</v>
      </c>
      <c r="Z26" s="277"/>
      <c r="AA26" s="281">
        <v>31</v>
      </c>
      <c r="AB26" s="277"/>
      <c r="AC26" s="277">
        <f t="shared" si="4"/>
        <v>0</v>
      </c>
      <c r="AD26" s="277">
        <v>34</v>
      </c>
      <c r="AE26" s="283"/>
      <c r="AF26" s="277">
        <v>34</v>
      </c>
      <c r="AG26" s="277"/>
      <c r="AH26" s="277"/>
      <c r="AI26" s="277"/>
      <c r="AJ26" s="307">
        <v>102</v>
      </c>
      <c r="AK26" s="283"/>
      <c r="AL26" s="277">
        <v>102</v>
      </c>
      <c r="AM26" s="277"/>
      <c r="AN26" s="277"/>
      <c r="AO26" s="281"/>
      <c r="AP26" s="282">
        <v>0</v>
      </c>
      <c r="AQ26" s="283"/>
      <c r="AR26" s="277"/>
      <c r="AS26" s="277"/>
      <c r="AT26" s="277"/>
      <c r="AU26" s="282">
        <v>0</v>
      </c>
      <c r="AV26" s="283"/>
      <c r="AW26" s="277"/>
      <c r="AX26" s="277"/>
      <c r="AY26" s="277"/>
      <c r="AZ26" s="284">
        <v>0</v>
      </c>
      <c r="BA26" s="283"/>
      <c r="BB26" s="277"/>
      <c r="BC26" s="277"/>
      <c r="BD26" s="281"/>
      <c r="BE26" s="282">
        <v>0</v>
      </c>
      <c r="BF26" s="283"/>
      <c r="BG26" s="277"/>
      <c r="BH26" s="277"/>
      <c r="BI26" s="281"/>
      <c r="BJ26" s="285">
        <v>0</v>
      </c>
      <c r="BK26" s="285"/>
      <c r="BL26" s="285"/>
      <c r="BM26" s="285"/>
      <c r="BN26" s="285"/>
      <c r="BO26" s="285">
        <v>0</v>
      </c>
      <c r="BP26" s="285"/>
      <c r="BQ26" s="285"/>
      <c r="BR26" s="286"/>
      <c r="BS26" s="285"/>
      <c r="BT26" s="287"/>
      <c r="BU26" s="287"/>
      <c r="BV26" s="287"/>
      <c r="BW26" s="287"/>
      <c r="BX26" s="287"/>
      <c r="BY26" s="287"/>
      <c r="BZ26" s="287"/>
      <c r="CA26" s="287"/>
      <c r="CB26" s="287"/>
      <c r="CC26" s="287"/>
      <c r="CD26" s="287"/>
      <c r="CE26" s="287"/>
      <c r="CF26" s="287"/>
      <c r="CG26" s="287"/>
      <c r="CH26" s="287"/>
      <c r="CI26" s="287"/>
      <c r="CJ26" s="287"/>
      <c r="CK26" s="287"/>
      <c r="CL26" s="287"/>
      <c r="CM26" s="287"/>
      <c r="CN26" s="287"/>
      <c r="CO26" s="287"/>
      <c r="CP26" s="287"/>
      <c r="CQ26" s="287"/>
      <c r="CR26" s="287"/>
      <c r="CS26" s="287"/>
      <c r="CT26" s="287"/>
      <c r="CU26" s="287"/>
      <c r="CV26" s="287"/>
      <c r="CW26" s="287"/>
      <c r="CX26" s="287"/>
      <c r="CY26" s="287"/>
      <c r="CZ26" s="287"/>
      <c r="DA26" s="287"/>
      <c r="DB26" s="287"/>
      <c r="DC26" s="287"/>
      <c r="DD26" s="287"/>
      <c r="DE26" s="287"/>
      <c r="DF26" s="287"/>
      <c r="DG26" s="287"/>
      <c r="DH26" s="287"/>
      <c r="DI26" s="287"/>
      <c r="DJ26" s="287"/>
      <c r="DK26" s="287"/>
      <c r="DL26" s="287"/>
      <c r="DM26" s="287"/>
      <c r="DN26" s="287"/>
      <c r="DO26" s="287"/>
      <c r="DP26" s="287"/>
      <c r="DQ26" s="287"/>
      <c r="DR26" s="287"/>
      <c r="DS26" s="287"/>
      <c r="DT26" s="287"/>
      <c r="DU26" s="287"/>
      <c r="DV26" s="287"/>
      <c r="DW26" s="287"/>
      <c r="DX26" s="287"/>
      <c r="DY26" s="287"/>
      <c r="DZ26" s="287"/>
      <c r="EA26" s="287"/>
      <c r="EB26" s="287"/>
      <c r="EC26" s="287"/>
      <c r="ED26" s="287"/>
      <c r="EE26" s="287"/>
      <c r="EF26" s="287"/>
      <c r="EG26" s="287"/>
      <c r="EH26" s="287"/>
      <c r="EI26" s="287"/>
      <c r="EJ26" s="287"/>
      <c r="EK26" s="287"/>
      <c r="EL26" s="287"/>
      <c r="EM26" s="287"/>
      <c r="EN26" s="287"/>
      <c r="EO26" s="287"/>
      <c r="EP26" s="287"/>
      <c r="EQ26" s="287"/>
      <c r="ER26" s="287"/>
      <c r="ES26" s="287"/>
      <c r="ET26" s="287"/>
      <c r="EU26" s="287"/>
      <c r="EV26" s="287"/>
      <c r="EW26" s="287"/>
      <c r="EX26" s="287"/>
      <c r="EY26" s="287"/>
      <c r="EZ26" s="287"/>
      <c r="FA26" s="287"/>
      <c r="FB26" s="287"/>
      <c r="FC26" s="287"/>
      <c r="FD26" s="287"/>
      <c r="FE26" s="287"/>
      <c r="FF26" s="287"/>
      <c r="FG26" s="287"/>
      <c r="FH26" s="287"/>
      <c r="FI26" s="287"/>
      <c r="FJ26" s="287"/>
      <c r="FK26" s="287"/>
      <c r="FL26" s="287"/>
      <c r="FM26" s="287"/>
      <c r="FN26" s="287"/>
      <c r="FO26" s="287"/>
      <c r="FP26" s="287"/>
      <c r="FQ26" s="287"/>
      <c r="FR26" s="287"/>
      <c r="FS26" s="287"/>
      <c r="FT26" s="287"/>
      <c r="FU26" s="287"/>
      <c r="FV26" s="287"/>
      <c r="FW26" s="287"/>
      <c r="FX26" s="287"/>
      <c r="FY26" s="287"/>
      <c r="FZ26" s="287"/>
      <c r="GA26" s="287"/>
      <c r="GB26" s="287"/>
      <c r="GC26" s="287"/>
      <c r="GD26" s="287"/>
      <c r="GE26" s="287"/>
      <c r="GF26" s="287"/>
      <c r="GG26" s="287"/>
      <c r="GH26" s="287"/>
      <c r="GI26" s="287"/>
      <c r="GJ26" s="287"/>
      <c r="GK26" s="287"/>
      <c r="GL26" s="287"/>
      <c r="GM26" s="287"/>
      <c r="GN26" s="287"/>
      <c r="GO26" s="287"/>
      <c r="GP26" s="287"/>
      <c r="GQ26" s="287"/>
      <c r="GR26" s="287"/>
      <c r="GS26" s="287"/>
      <c r="GT26" s="287"/>
      <c r="GU26" s="287"/>
      <c r="GV26" s="287"/>
      <c r="GW26" s="287"/>
      <c r="GX26" s="287"/>
      <c r="GY26" s="287"/>
      <c r="GZ26" s="287"/>
      <c r="HA26" s="287"/>
      <c r="HB26" s="287"/>
      <c r="HC26" s="287"/>
      <c r="HD26" s="287"/>
      <c r="HE26" s="287"/>
      <c r="HF26" s="287"/>
      <c r="HG26" s="287"/>
      <c r="HH26" s="287"/>
      <c r="HI26" s="287"/>
      <c r="HJ26" s="287"/>
      <c r="HK26" s="287"/>
      <c r="HL26" s="287"/>
      <c r="HM26" s="287"/>
      <c r="HN26" s="287"/>
      <c r="HO26" s="287"/>
      <c r="HP26" s="287"/>
      <c r="HQ26" s="287"/>
      <c r="HR26" s="287"/>
      <c r="HS26" s="287"/>
      <c r="HT26" s="287"/>
      <c r="HU26" s="287"/>
      <c r="HV26" s="287"/>
      <c r="HW26" s="287"/>
      <c r="HX26" s="287"/>
      <c r="HY26" s="287"/>
      <c r="HZ26" s="287"/>
      <c r="IA26" s="287"/>
      <c r="IB26" s="287"/>
      <c r="IC26" s="287"/>
      <c r="ID26" s="287"/>
      <c r="IE26" s="287"/>
      <c r="IF26" s="287"/>
      <c r="IG26" s="287"/>
      <c r="IH26" s="287"/>
      <c r="II26" s="287"/>
      <c r="IJ26" s="287"/>
      <c r="IK26" s="287"/>
      <c r="IL26" s="287"/>
      <c r="IM26" s="287"/>
      <c r="IN26" s="287"/>
      <c r="IO26" s="287"/>
      <c r="IP26" s="287"/>
      <c r="IQ26" s="287"/>
      <c r="IR26" s="287"/>
      <c r="IS26" s="287"/>
      <c r="IT26" s="287"/>
      <c r="IU26" s="287"/>
      <c r="IV26" s="287"/>
      <c r="IW26" s="287"/>
      <c r="IX26" s="287"/>
      <c r="IY26" s="287"/>
      <c r="IZ26" s="287"/>
      <c r="JA26" s="287"/>
      <c r="JB26" s="287"/>
      <c r="JC26" s="287"/>
      <c r="JD26" s="287"/>
      <c r="JE26" s="287"/>
      <c r="JF26" s="287"/>
      <c r="JG26" s="287"/>
      <c r="JH26" s="287"/>
      <c r="JI26" s="287"/>
      <c r="JJ26" s="287"/>
      <c r="JK26" s="287"/>
      <c r="JL26" s="287"/>
      <c r="JM26" s="287"/>
      <c r="JN26" s="287"/>
      <c r="JO26" s="287"/>
      <c r="JP26" s="287"/>
      <c r="JQ26" s="287"/>
      <c r="JR26" s="287"/>
      <c r="JS26" s="287"/>
      <c r="JT26" s="287"/>
      <c r="JU26" s="287"/>
      <c r="JV26" s="287"/>
      <c r="JW26" s="287"/>
      <c r="JX26" s="287"/>
      <c r="JY26" s="287"/>
      <c r="JZ26" s="287"/>
      <c r="KA26" s="287"/>
      <c r="KB26" s="287"/>
      <c r="KC26" s="287"/>
      <c r="KD26" s="287"/>
      <c r="KE26" s="287"/>
      <c r="KF26" s="287"/>
      <c r="KG26" s="287"/>
      <c r="KH26" s="287"/>
      <c r="KI26" s="287"/>
      <c r="KJ26" s="287"/>
      <c r="KK26" s="287"/>
      <c r="KL26" s="287"/>
      <c r="KM26" s="287"/>
      <c r="KN26" s="287"/>
      <c r="KO26" s="287"/>
      <c r="KP26" s="287"/>
      <c r="KQ26" s="287"/>
      <c r="KR26" s="287"/>
      <c r="KS26" s="287"/>
      <c r="KT26" s="287"/>
      <c r="KU26" s="287"/>
      <c r="KV26" s="287"/>
      <c r="KW26" s="287"/>
      <c r="KX26" s="287"/>
      <c r="KY26" s="287"/>
      <c r="KZ26" s="287"/>
      <c r="LA26" s="287"/>
      <c r="LB26" s="287"/>
      <c r="LC26" s="287"/>
      <c r="LD26" s="287"/>
      <c r="LE26" s="287"/>
      <c r="LF26" s="287"/>
      <c r="LG26" s="287"/>
      <c r="LH26" s="287"/>
      <c r="LI26" s="287"/>
      <c r="LJ26" s="287"/>
      <c r="LK26" s="287"/>
      <c r="LL26" s="287"/>
      <c r="LM26" s="287"/>
      <c r="LN26" s="287"/>
      <c r="LO26" s="287"/>
      <c r="LP26" s="287"/>
      <c r="LQ26" s="287"/>
      <c r="LR26" s="287"/>
      <c r="LS26" s="287"/>
      <c r="LT26" s="287"/>
      <c r="LU26" s="287"/>
      <c r="LV26" s="287"/>
      <c r="LW26" s="287"/>
      <c r="LX26" s="287"/>
      <c r="LY26" s="287"/>
      <c r="LZ26" s="287"/>
      <c r="MA26" s="287"/>
      <c r="MB26" s="287"/>
      <c r="MC26" s="287"/>
      <c r="MD26" s="287"/>
      <c r="ME26" s="287"/>
      <c r="MF26" s="287"/>
      <c r="MG26" s="287"/>
      <c r="MH26" s="287"/>
      <c r="MI26" s="287"/>
      <c r="MJ26" s="287"/>
      <c r="MK26" s="287"/>
      <c r="ML26" s="287"/>
      <c r="MM26" s="287"/>
      <c r="MN26" s="287"/>
      <c r="MO26" s="287"/>
      <c r="MP26" s="287"/>
      <c r="MQ26" s="287"/>
      <c r="MR26" s="287"/>
      <c r="MS26" s="287"/>
      <c r="MT26" s="287"/>
      <c r="MU26" s="287"/>
      <c r="MV26" s="287"/>
      <c r="MW26" s="287"/>
      <c r="MX26" s="287"/>
      <c r="MY26" s="287"/>
      <c r="MZ26" s="287"/>
      <c r="NA26" s="287"/>
      <c r="NB26" s="287"/>
      <c r="NC26" s="287"/>
      <c r="ND26" s="287"/>
      <c r="NE26" s="287"/>
      <c r="NF26" s="287"/>
      <c r="NG26" s="287"/>
      <c r="NH26" s="287"/>
      <c r="NI26" s="287"/>
      <c r="NJ26" s="287"/>
      <c r="NK26" s="287"/>
      <c r="NL26" s="287"/>
      <c r="NM26" s="287"/>
      <c r="NN26" s="287"/>
      <c r="NO26" s="287"/>
      <c r="NP26" s="287"/>
      <c r="NQ26" s="287"/>
      <c r="NR26" s="287"/>
      <c r="NS26" s="287"/>
      <c r="NT26" s="287"/>
      <c r="NU26" s="287"/>
      <c r="NV26" s="287"/>
      <c r="NW26" s="287"/>
      <c r="NX26" s="287"/>
      <c r="NY26" s="287"/>
      <c r="NZ26" s="287"/>
      <c r="OA26" s="287"/>
      <c r="OB26" s="287"/>
      <c r="OC26" s="287"/>
      <c r="OD26" s="287"/>
      <c r="OE26" s="287"/>
      <c r="OF26" s="287"/>
      <c r="OG26" s="287"/>
      <c r="OH26" s="287"/>
      <c r="OI26" s="287"/>
      <c r="OJ26" s="287"/>
      <c r="OK26" s="287"/>
      <c r="OL26" s="287"/>
      <c r="OM26" s="287"/>
      <c r="ON26" s="287"/>
      <c r="OO26" s="287"/>
      <c r="OP26" s="287"/>
      <c r="OQ26" s="287"/>
      <c r="OR26" s="287"/>
      <c r="OS26" s="287"/>
      <c r="OT26" s="287"/>
      <c r="OU26" s="287"/>
      <c r="OV26" s="287"/>
      <c r="OW26" s="287"/>
      <c r="OX26" s="287"/>
      <c r="OY26" s="287"/>
      <c r="OZ26" s="287"/>
      <c r="PA26" s="287"/>
      <c r="PB26" s="287"/>
      <c r="PC26" s="287"/>
      <c r="PD26" s="287"/>
      <c r="PE26" s="287"/>
      <c r="PF26" s="287"/>
      <c r="PG26" s="287"/>
      <c r="PH26" s="287"/>
      <c r="PI26" s="287"/>
      <c r="PJ26" s="287"/>
      <c r="PK26" s="287"/>
      <c r="PL26" s="287"/>
      <c r="PM26" s="287"/>
      <c r="PN26" s="287"/>
      <c r="PO26" s="287"/>
      <c r="PP26" s="287"/>
      <c r="PQ26" s="287"/>
      <c r="PR26" s="287"/>
      <c r="PS26" s="287"/>
      <c r="PT26" s="287"/>
      <c r="PU26" s="287"/>
      <c r="PV26" s="287"/>
      <c r="PW26" s="287"/>
      <c r="PX26" s="287"/>
      <c r="PY26" s="287"/>
      <c r="PZ26" s="287"/>
      <c r="QA26" s="287"/>
      <c r="QB26" s="287"/>
      <c r="QC26" s="287"/>
      <c r="QD26" s="287"/>
      <c r="QE26" s="287"/>
      <c r="QF26" s="287"/>
      <c r="QG26" s="287"/>
      <c r="QH26" s="287"/>
      <c r="QI26" s="287"/>
      <c r="QJ26" s="287"/>
      <c r="QK26" s="287"/>
      <c r="QL26" s="287"/>
      <c r="QM26" s="287"/>
      <c r="QN26" s="287"/>
      <c r="QO26" s="287"/>
      <c r="QP26" s="287"/>
      <c r="QQ26" s="287"/>
      <c r="QR26" s="287"/>
      <c r="QS26" s="287"/>
      <c r="QT26" s="287"/>
      <c r="QU26" s="287"/>
      <c r="QV26" s="287"/>
      <c r="QW26" s="287"/>
      <c r="QX26" s="287"/>
      <c r="QY26" s="287"/>
      <c r="QZ26" s="287"/>
      <c r="RA26" s="287"/>
      <c r="RB26" s="287"/>
      <c r="RC26" s="287"/>
      <c r="RD26" s="287"/>
      <c r="RE26" s="287"/>
      <c r="RF26" s="287"/>
      <c r="RG26" s="287"/>
      <c r="RH26" s="287"/>
      <c r="RI26" s="287"/>
      <c r="RJ26" s="287"/>
      <c r="RK26" s="287"/>
      <c r="RL26" s="287"/>
      <c r="RM26" s="287"/>
      <c r="RN26" s="287"/>
      <c r="RO26" s="287"/>
      <c r="RP26" s="287"/>
      <c r="RQ26" s="287"/>
      <c r="RR26" s="287"/>
      <c r="RS26" s="287"/>
      <c r="RT26" s="287"/>
      <c r="RU26" s="287"/>
      <c r="RV26" s="287"/>
      <c r="RW26" s="287"/>
      <c r="RX26" s="287"/>
      <c r="RY26" s="287"/>
      <c r="RZ26" s="287"/>
      <c r="SA26" s="287"/>
      <c r="SB26" s="287"/>
      <c r="SC26" s="287"/>
      <c r="SD26" s="287"/>
      <c r="SE26" s="287"/>
      <c r="SF26" s="287"/>
      <c r="SG26" s="287"/>
      <c r="SH26" s="287"/>
      <c r="SI26" s="287"/>
      <c r="SJ26" s="287"/>
      <c r="SK26" s="287"/>
      <c r="SL26" s="287"/>
      <c r="SM26" s="287"/>
      <c r="SN26" s="287"/>
      <c r="SO26" s="287"/>
      <c r="SP26" s="287"/>
      <c r="SQ26" s="287"/>
      <c r="SR26" s="287"/>
      <c r="SS26" s="287"/>
      <c r="ST26" s="287"/>
      <c r="SU26" s="287"/>
      <c r="SV26" s="287"/>
      <c r="SW26" s="287"/>
      <c r="SX26" s="287"/>
      <c r="SY26" s="287"/>
      <c r="SZ26" s="287"/>
      <c r="TA26" s="287"/>
      <c r="TB26" s="287"/>
      <c r="TC26" s="287"/>
      <c r="TD26" s="287"/>
      <c r="TE26" s="287"/>
      <c r="TF26" s="287"/>
      <c r="TG26" s="287"/>
      <c r="TH26" s="287"/>
      <c r="TI26" s="287"/>
      <c r="TJ26" s="287"/>
      <c r="TK26" s="287"/>
      <c r="TL26" s="287"/>
      <c r="TM26" s="287"/>
      <c r="TN26" s="287"/>
      <c r="TO26" s="287"/>
      <c r="TP26" s="287"/>
      <c r="TQ26" s="287"/>
      <c r="TR26" s="287"/>
      <c r="TS26" s="287"/>
      <c r="TT26" s="287"/>
      <c r="TU26" s="287"/>
      <c r="TV26" s="287"/>
      <c r="TW26" s="287"/>
      <c r="TX26" s="287"/>
      <c r="TY26" s="287"/>
      <c r="TZ26" s="287"/>
      <c r="UA26" s="287"/>
      <c r="UB26" s="287"/>
      <c r="UC26" s="287"/>
      <c r="UD26" s="287"/>
      <c r="UE26" s="287"/>
      <c r="UF26" s="287"/>
      <c r="UG26" s="287"/>
      <c r="UH26" s="287"/>
      <c r="UI26" s="287"/>
      <c r="UJ26" s="287"/>
      <c r="UK26" s="287"/>
      <c r="UL26" s="287"/>
      <c r="UM26" s="287"/>
      <c r="UN26" s="287"/>
      <c r="UO26" s="287"/>
      <c r="UP26" s="287"/>
      <c r="UQ26" s="287"/>
      <c r="UR26" s="287"/>
      <c r="US26" s="287"/>
      <c r="UT26" s="287"/>
      <c r="UU26" s="287"/>
      <c r="UV26" s="287"/>
      <c r="UW26" s="287"/>
      <c r="UX26" s="287"/>
      <c r="UY26" s="287"/>
      <c r="UZ26" s="287"/>
      <c r="VA26" s="287"/>
      <c r="VB26" s="287"/>
      <c r="VC26" s="287"/>
      <c r="VD26" s="287"/>
      <c r="VE26" s="287"/>
      <c r="VF26" s="287"/>
      <c r="VG26" s="287"/>
      <c r="VH26" s="287"/>
      <c r="VI26" s="287"/>
      <c r="VJ26" s="287"/>
      <c r="VK26" s="287"/>
      <c r="VL26" s="287"/>
      <c r="VM26" s="287"/>
      <c r="VN26" s="287"/>
      <c r="VO26" s="287"/>
      <c r="VP26" s="287"/>
      <c r="VQ26" s="287"/>
      <c r="VR26" s="287"/>
      <c r="VS26" s="287"/>
      <c r="VT26" s="287"/>
      <c r="VU26" s="287"/>
      <c r="VV26" s="287"/>
      <c r="VW26" s="287"/>
      <c r="VX26" s="287"/>
      <c r="VY26" s="287"/>
      <c r="VZ26" s="287"/>
      <c r="WA26" s="287"/>
      <c r="WB26" s="287"/>
      <c r="WC26" s="287"/>
      <c r="WD26" s="287"/>
      <c r="WE26" s="287"/>
      <c r="WF26" s="287"/>
      <c r="WG26" s="287"/>
      <c r="WH26" s="287"/>
      <c r="WI26" s="287"/>
      <c r="WJ26" s="287"/>
      <c r="WK26" s="287"/>
      <c r="WL26" s="287"/>
      <c r="WM26" s="287"/>
      <c r="WN26" s="287"/>
      <c r="WO26" s="287"/>
      <c r="WP26" s="287"/>
      <c r="WQ26" s="287"/>
      <c r="WR26" s="287"/>
      <c r="WS26" s="287"/>
      <c r="WT26" s="287"/>
      <c r="WU26" s="287"/>
      <c r="WV26" s="287"/>
      <c r="WW26" s="287"/>
      <c r="WX26" s="287"/>
      <c r="WY26" s="287"/>
      <c r="WZ26" s="287"/>
      <c r="XA26" s="287"/>
      <c r="XB26" s="287"/>
      <c r="XC26" s="287"/>
      <c r="XD26" s="287"/>
      <c r="XE26" s="287"/>
      <c r="XF26" s="287"/>
      <c r="XG26" s="287"/>
      <c r="XH26" s="287"/>
      <c r="XI26" s="287"/>
      <c r="XJ26" s="287"/>
      <c r="XK26" s="287"/>
      <c r="XL26" s="287"/>
      <c r="XM26" s="287"/>
      <c r="XN26" s="287"/>
      <c r="XO26" s="287"/>
      <c r="XP26" s="287"/>
      <c r="XQ26" s="287"/>
      <c r="XR26" s="287"/>
      <c r="XS26" s="287"/>
      <c r="XT26" s="287"/>
      <c r="XU26" s="287"/>
      <c r="XV26" s="287"/>
      <c r="XW26" s="287"/>
      <c r="XX26" s="287"/>
      <c r="XY26" s="287"/>
      <c r="XZ26" s="287"/>
      <c r="YA26" s="287"/>
      <c r="YB26" s="287"/>
      <c r="YC26" s="287"/>
      <c r="YD26" s="287"/>
      <c r="YE26" s="287"/>
      <c r="YF26" s="287"/>
      <c r="YG26" s="287"/>
      <c r="YH26" s="287"/>
      <c r="YI26" s="287"/>
      <c r="YJ26" s="287"/>
      <c r="YK26" s="287"/>
      <c r="YL26" s="287"/>
      <c r="YM26" s="287"/>
      <c r="YN26" s="287"/>
      <c r="YO26" s="287"/>
      <c r="YP26" s="287"/>
      <c r="YQ26" s="287"/>
      <c r="YR26" s="287"/>
      <c r="YS26" s="287"/>
      <c r="YT26" s="287"/>
      <c r="YU26" s="287"/>
      <c r="YV26" s="287"/>
      <c r="YW26" s="287"/>
      <c r="YX26" s="287"/>
      <c r="YY26" s="287"/>
      <c r="YZ26" s="287"/>
      <c r="ZA26" s="287"/>
      <c r="ZB26" s="287"/>
      <c r="ZC26" s="287"/>
      <c r="ZD26" s="287"/>
      <c r="ZE26" s="287"/>
      <c r="ZF26" s="287"/>
      <c r="ZG26" s="287"/>
      <c r="ZH26" s="287"/>
      <c r="ZI26" s="287"/>
      <c r="ZJ26" s="287"/>
      <c r="ZK26" s="287"/>
      <c r="ZL26" s="287"/>
      <c r="ZM26" s="287"/>
      <c r="ZN26" s="287"/>
      <c r="ZO26" s="287"/>
      <c r="ZP26" s="287"/>
      <c r="ZQ26" s="287"/>
      <c r="ZR26" s="287"/>
      <c r="ZS26" s="287"/>
      <c r="ZT26" s="287"/>
      <c r="ZU26" s="287"/>
      <c r="ZV26" s="287"/>
      <c r="ZW26" s="287"/>
      <c r="ZX26" s="287"/>
      <c r="ZY26" s="287"/>
      <c r="ZZ26" s="287"/>
      <c r="AAA26" s="287"/>
      <c r="AAB26" s="287"/>
      <c r="AAC26" s="287"/>
      <c r="AAD26" s="287"/>
      <c r="AAE26" s="287"/>
      <c r="AAF26" s="287"/>
      <c r="AAG26" s="287"/>
      <c r="AAH26" s="287"/>
      <c r="AAI26" s="287"/>
      <c r="AAJ26" s="287"/>
      <c r="AAK26" s="287"/>
      <c r="AAL26" s="287"/>
      <c r="AAM26" s="287"/>
      <c r="AAN26" s="287"/>
      <c r="AAO26" s="287"/>
      <c r="AAP26" s="287"/>
      <c r="AAQ26" s="287"/>
      <c r="AAR26" s="287"/>
      <c r="AAS26" s="287"/>
      <c r="AAT26" s="287"/>
      <c r="AAU26" s="287"/>
      <c r="AAV26" s="287"/>
      <c r="AAW26" s="287"/>
      <c r="AAX26" s="287"/>
      <c r="AAY26" s="287"/>
      <c r="AAZ26" s="287"/>
      <c r="ABA26" s="287"/>
      <c r="ABB26" s="287"/>
      <c r="ABC26" s="287"/>
      <c r="ABD26" s="287"/>
      <c r="ABE26" s="287"/>
      <c r="ABF26" s="287"/>
      <c r="ABG26" s="287"/>
      <c r="ABH26" s="287"/>
      <c r="ABI26" s="287"/>
      <c r="ABJ26" s="287"/>
      <c r="ABK26" s="287"/>
      <c r="ABL26" s="287"/>
      <c r="ABM26" s="287"/>
      <c r="ABN26" s="287"/>
      <c r="ABO26" s="287"/>
      <c r="ABP26" s="287"/>
      <c r="ABQ26" s="287"/>
      <c r="ABR26" s="287"/>
      <c r="ABS26" s="287"/>
      <c r="ABT26" s="287"/>
      <c r="ABU26" s="287"/>
      <c r="ABV26" s="287"/>
      <c r="ABW26" s="287"/>
      <c r="ABX26" s="287"/>
      <c r="ABY26" s="287"/>
      <c r="ABZ26" s="287"/>
      <c r="ACA26" s="287"/>
      <c r="ACB26" s="287"/>
      <c r="ACC26" s="287"/>
      <c r="ACD26" s="287"/>
      <c r="ACE26" s="287"/>
      <c r="ACF26" s="287"/>
      <c r="ACG26" s="287"/>
      <c r="ACH26" s="287"/>
      <c r="ACI26" s="287"/>
      <c r="ACJ26" s="287"/>
      <c r="ACK26" s="287"/>
      <c r="ACL26" s="287"/>
      <c r="ACM26" s="287"/>
      <c r="ACN26" s="287"/>
      <c r="ACO26" s="287"/>
      <c r="ACP26" s="287"/>
      <c r="ACQ26" s="287"/>
      <c r="ACR26" s="287"/>
      <c r="ACS26" s="287"/>
      <c r="ACT26" s="287"/>
      <c r="ACU26" s="287"/>
      <c r="ACV26" s="287"/>
      <c r="ACW26" s="287"/>
      <c r="ACX26" s="287"/>
      <c r="ACY26" s="287"/>
      <c r="ACZ26" s="287"/>
      <c r="ADA26" s="287"/>
      <c r="ADB26" s="287"/>
      <c r="ADC26" s="287"/>
      <c r="ADD26" s="287"/>
      <c r="ADE26" s="287"/>
      <c r="ADF26" s="287"/>
      <c r="ADG26" s="287"/>
      <c r="ADH26" s="287"/>
      <c r="ADI26" s="287"/>
      <c r="ADJ26" s="287"/>
      <c r="ADK26" s="287"/>
      <c r="ADL26" s="287"/>
      <c r="ADM26" s="287"/>
      <c r="ADN26" s="287"/>
      <c r="ADO26" s="287"/>
      <c r="ADP26" s="287"/>
      <c r="ADQ26" s="287"/>
      <c r="ADR26" s="287"/>
      <c r="ADS26" s="287"/>
      <c r="ADT26" s="287"/>
      <c r="ADU26" s="287"/>
      <c r="ADV26" s="287"/>
      <c r="ADW26" s="287"/>
      <c r="ADX26" s="287"/>
      <c r="ADY26" s="287"/>
      <c r="ADZ26" s="287"/>
      <c r="AEA26" s="287"/>
      <c r="AEB26" s="287"/>
      <c r="AEC26" s="287"/>
      <c r="AED26" s="287"/>
      <c r="AEE26" s="287"/>
      <c r="AEF26" s="287"/>
      <c r="AEG26" s="287"/>
      <c r="AEH26" s="287"/>
      <c r="AEI26" s="287"/>
      <c r="AEJ26" s="287"/>
      <c r="AEK26" s="287"/>
      <c r="AEL26" s="287"/>
      <c r="AEM26" s="287"/>
      <c r="AEN26" s="287"/>
      <c r="AEO26" s="287"/>
      <c r="AEP26" s="287"/>
      <c r="AEQ26" s="287"/>
      <c r="AER26" s="287"/>
      <c r="AES26" s="287"/>
      <c r="AET26" s="287"/>
      <c r="AEU26" s="287"/>
      <c r="AEV26" s="287"/>
      <c r="AEW26" s="287"/>
      <c r="AEX26" s="287"/>
      <c r="AEY26" s="287"/>
      <c r="AEZ26" s="287"/>
      <c r="AFA26" s="287"/>
      <c r="AFB26" s="287"/>
      <c r="AFC26" s="287"/>
      <c r="AFD26" s="287"/>
      <c r="AFE26" s="287"/>
      <c r="AFF26" s="287"/>
      <c r="AFG26" s="287"/>
      <c r="AFH26" s="287"/>
      <c r="AFI26" s="287"/>
      <c r="AFJ26" s="287"/>
      <c r="AFK26" s="287"/>
      <c r="AFL26" s="287"/>
      <c r="AFM26" s="287"/>
      <c r="AFN26" s="287"/>
      <c r="AFO26" s="287"/>
      <c r="AFP26" s="287"/>
      <c r="AFQ26" s="287"/>
      <c r="AFR26" s="287"/>
      <c r="AFS26" s="287"/>
      <c r="AFT26" s="287"/>
      <c r="AFU26" s="287"/>
      <c r="AFV26" s="287"/>
      <c r="AFW26" s="287"/>
      <c r="AFX26" s="287"/>
      <c r="AFY26" s="287"/>
      <c r="AFZ26" s="287"/>
      <c r="AGA26" s="287"/>
      <c r="AGB26" s="287"/>
      <c r="AGC26" s="287"/>
      <c r="AGD26" s="287"/>
      <c r="AGE26" s="287"/>
      <c r="AGF26" s="287"/>
      <c r="AGG26" s="287"/>
      <c r="AGH26" s="287"/>
      <c r="AGI26" s="287"/>
      <c r="AGJ26" s="287"/>
      <c r="AGK26" s="287"/>
      <c r="AGL26" s="287"/>
      <c r="AGM26" s="287"/>
      <c r="AGN26" s="287"/>
      <c r="AGO26" s="287"/>
      <c r="AGP26" s="287"/>
      <c r="AGQ26" s="287"/>
      <c r="AGR26" s="287"/>
      <c r="AGS26" s="287"/>
      <c r="AGT26" s="287"/>
      <c r="AGU26" s="287"/>
      <c r="AGV26" s="287"/>
      <c r="AGW26" s="287"/>
      <c r="AGX26" s="287"/>
      <c r="AGY26" s="287"/>
      <c r="AGZ26" s="287"/>
      <c r="AHA26" s="287"/>
      <c r="AHB26" s="287"/>
      <c r="AHC26" s="287"/>
      <c r="AHD26" s="287"/>
      <c r="AHE26" s="287"/>
      <c r="AHF26" s="287"/>
      <c r="AHG26" s="287"/>
      <c r="AHH26" s="287"/>
      <c r="AHI26" s="287"/>
      <c r="AHJ26" s="287"/>
      <c r="AHK26" s="287"/>
      <c r="AHL26" s="287"/>
      <c r="AHM26" s="287"/>
      <c r="AHN26" s="287"/>
      <c r="AHO26" s="287"/>
      <c r="AHP26" s="287"/>
      <c r="AHQ26" s="287"/>
      <c r="AHR26" s="287"/>
      <c r="AHS26" s="287"/>
      <c r="AHT26" s="287"/>
      <c r="AHU26" s="287"/>
      <c r="AHV26" s="287"/>
      <c r="AHW26" s="287"/>
      <c r="AHX26" s="287"/>
      <c r="AHY26" s="287"/>
      <c r="AHZ26" s="287"/>
      <c r="AIA26" s="287"/>
      <c r="AIB26" s="287"/>
      <c r="AIC26" s="287"/>
      <c r="AID26" s="287"/>
      <c r="AIE26" s="287"/>
      <c r="AIF26" s="287"/>
      <c r="AIG26" s="287"/>
      <c r="AIH26" s="287"/>
      <c r="AII26" s="287"/>
      <c r="AIJ26" s="287"/>
      <c r="AIK26" s="287"/>
      <c r="AIL26" s="287"/>
      <c r="AIM26" s="287"/>
      <c r="AIN26" s="287"/>
      <c r="AIO26" s="287"/>
      <c r="AIP26" s="287"/>
      <c r="AIQ26" s="287"/>
      <c r="AIR26" s="287"/>
      <c r="AIS26" s="287"/>
      <c r="AIT26" s="287"/>
      <c r="AIU26" s="287"/>
      <c r="AIV26" s="287"/>
      <c r="AIW26" s="287"/>
      <c r="AIX26" s="287"/>
      <c r="AIY26" s="287"/>
      <c r="AIZ26" s="287"/>
      <c r="AJA26" s="287"/>
      <c r="AJB26" s="287"/>
      <c r="AJC26" s="287"/>
      <c r="AJD26" s="287"/>
      <c r="AJE26" s="287"/>
      <c r="AJF26" s="287"/>
      <c r="AJG26" s="287"/>
      <c r="AJH26" s="287"/>
      <c r="AJI26" s="287"/>
      <c r="AJJ26" s="287"/>
      <c r="AJK26" s="287"/>
      <c r="AJL26" s="287"/>
      <c r="AJM26" s="287"/>
      <c r="AJN26" s="287"/>
      <c r="AJO26" s="287"/>
      <c r="AJP26" s="287"/>
      <c r="AJQ26" s="287"/>
      <c r="AJR26" s="287"/>
      <c r="AJS26" s="287"/>
      <c r="AJT26" s="287"/>
      <c r="AJU26" s="287"/>
      <c r="AJV26" s="287"/>
      <c r="AJW26" s="287"/>
      <c r="AJX26" s="287"/>
      <c r="AJY26" s="287"/>
      <c r="AJZ26" s="287"/>
      <c r="AKA26" s="287"/>
      <c r="AKB26" s="287"/>
      <c r="AKC26" s="287"/>
      <c r="AKD26" s="287"/>
      <c r="AKE26" s="287"/>
      <c r="AKF26" s="287"/>
      <c r="AKG26" s="287"/>
      <c r="AKH26" s="287"/>
      <c r="AKI26" s="287"/>
      <c r="AKJ26" s="287"/>
      <c r="AKK26" s="287"/>
      <c r="AKL26" s="287"/>
      <c r="AKM26" s="287"/>
      <c r="AKN26" s="287"/>
      <c r="AKO26" s="287"/>
      <c r="AKP26" s="287"/>
      <c r="AKQ26" s="287"/>
      <c r="AKR26" s="287"/>
      <c r="AKS26" s="287"/>
      <c r="AKT26" s="287"/>
      <c r="AKU26" s="287"/>
      <c r="AKV26" s="287"/>
      <c r="AKW26" s="287"/>
      <c r="AKX26" s="287"/>
      <c r="AKY26" s="287"/>
      <c r="AKZ26" s="287"/>
      <c r="ALA26" s="287"/>
      <c r="ALB26" s="287"/>
      <c r="ALC26" s="287"/>
      <c r="ALD26" s="287"/>
      <c r="ALE26" s="287"/>
      <c r="ALF26" s="287"/>
      <c r="ALG26" s="287"/>
      <c r="ALH26" s="287"/>
      <c r="ALI26" s="287"/>
      <c r="ALJ26" s="287"/>
      <c r="ALK26" s="287"/>
      <c r="ALL26" s="287"/>
      <c r="ALM26" s="287"/>
      <c r="ALN26" s="287"/>
      <c r="ALO26" s="287"/>
      <c r="ALP26" s="287"/>
      <c r="ALQ26" s="287"/>
      <c r="ALR26" s="287"/>
      <c r="ALS26" s="287"/>
      <c r="ALT26" s="287"/>
      <c r="ALU26" s="287"/>
      <c r="ALV26" s="287"/>
      <c r="ALW26" s="287"/>
      <c r="ALX26" s="287"/>
      <c r="ALY26" s="287"/>
      <c r="ALZ26" s="287"/>
      <c r="AMA26" s="287"/>
    </row>
    <row r="27" spans="1:1015" s="288" customFormat="1" ht="10.5" customHeight="1">
      <c r="A27" s="276" t="s">
        <v>197</v>
      </c>
      <c r="B27" s="387" t="s">
        <v>165</v>
      </c>
      <c r="C27" s="388"/>
      <c r="D27" s="388"/>
      <c r="E27" s="388"/>
      <c r="F27" s="388"/>
      <c r="G27" s="388"/>
      <c r="H27" s="388"/>
      <c r="I27" s="388"/>
      <c r="J27" s="389"/>
      <c r="K27" s="277"/>
      <c r="L27" s="277" t="s">
        <v>50</v>
      </c>
      <c r="M27" s="277"/>
      <c r="N27" s="277"/>
      <c r="O27" s="277"/>
      <c r="P27" s="277"/>
      <c r="Q27" s="277"/>
      <c r="R27" s="277"/>
      <c r="S27" s="278">
        <f t="shared" si="5"/>
        <v>72</v>
      </c>
      <c r="T27" s="278"/>
      <c r="U27" s="279">
        <f t="shared" si="8"/>
        <v>0</v>
      </c>
      <c r="V27" s="306">
        <f t="shared" si="6"/>
        <v>108</v>
      </c>
      <c r="W27" s="280">
        <f t="shared" si="7"/>
        <v>36</v>
      </c>
      <c r="X27" s="277">
        <f t="shared" si="2"/>
        <v>72</v>
      </c>
      <c r="Y27" s="277">
        <f t="shared" ref="Y27" si="9">X27-Z27-AB27-AA27</f>
        <v>49</v>
      </c>
      <c r="Z27" s="277"/>
      <c r="AA27" s="281">
        <v>23</v>
      </c>
      <c r="AB27" s="277"/>
      <c r="AC27" s="277">
        <f t="shared" si="4"/>
        <v>0</v>
      </c>
      <c r="AD27" s="277">
        <v>34</v>
      </c>
      <c r="AE27" s="283"/>
      <c r="AF27" s="277">
        <v>34</v>
      </c>
      <c r="AG27" s="277"/>
      <c r="AH27" s="277"/>
      <c r="AI27" s="277"/>
      <c r="AJ27" s="307">
        <v>38</v>
      </c>
      <c r="AK27" s="283"/>
      <c r="AL27" s="277">
        <v>38</v>
      </c>
      <c r="AM27" s="277"/>
      <c r="AN27" s="277"/>
      <c r="AO27" s="281"/>
      <c r="AP27" s="282">
        <v>0</v>
      </c>
      <c r="AQ27" s="283"/>
      <c r="AR27" s="277"/>
      <c r="AS27" s="277"/>
      <c r="AT27" s="277"/>
      <c r="AU27" s="282">
        <v>0</v>
      </c>
      <c r="AV27" s="283"/>
      <c r="AW27" s="277"/>
      <c r="AX27" s="277"/>
      <c r="AY27" s="277"/>
      <c r="AZ27" s="284">
        <v>0</v>
      </c>
      <c r="BA27" s="283"/>
      <c r="BB27" s="277"/>
      <c r="BC27" s="277"/>
      <c r="BD27" s="281"/>
      <c r="BE27" s="282">
        <v>0</v>
      </c>
      <c r="BF27" s="283"/>
      <c r="BG27" s="277"/>
      <c r="BH27" s="277"/>
      <c r="BI27" s="281"/>
      <c r="BJ27" s="285">
        <v>0</v>
      </c>
      <c r="BK27" s="285"/>
      <c r="BL27" s="285"/>
      <c r="BM27" s="285"/>
      <c r="BN27" s="285"/>
      <c r="BO27" s="285">
        <v>0</v>
      </c>
      <c r="BP27" s="285"/>
      <c r="BQ27" s="285"/>
      <c r="BR27" s="286"/>
      <c r="BS27" s="285"/>
      <c r="BT27" s="287"/>
      <c r="BU27" s="287"/>
      <c r="BV27" s="287"/>
      <c r="BW27" s="287"/>
      <c r="BX27" s="287"/>
      <c r="BY27" s="287"/>
      <c r="BZ27" s="287"/>
      <c r="CA27" s="287"/>
      <c r="CB27" s="287"/>
      <c r="CC27" s="287"/>
      <c r="CD27" s="287"/>
      <c r="CE27" s="287"/>
      <c r="CF27" s="287"/>
      <c r="CG27" s="287"/>
      <c r="CH27" s="287"/>
      <c r="CI27" s="287"/>
      <c r="CJ27" s="287"/>
      <c r="CK27" s="287"/>
      <c r="CL27" s="287"/>
      <c r="CM27" s="287"/>
      <c r="CN27" s="287"/>
      <c r="CO27" s="287"/>
      <c r="CP27" s="287"/>
      <c r="CQ27" s="287"/>
      <c r="CR27" s="287"/>
      <c r="CS27" s="287"/>
      <c r="CT27" s="287"/>
      <c r="CU27" s="287"/>
      <c r="CV27" s="287"/>
      <c r="CW27" s="287"/>
      <c r="CX27" s="287"/>
      <c r="CY27" s="287"/>
      <c r="CZ27" s="287"/>
      <c r="DA27" s="287"/>
      <c r="DB27" s="287"/>
      <c r="DC27" s="287"/>
      <c r="DD27" s="287"/>
      <c r="DE27" s="287"/>
      <c r="DF27" s="287"/>
      <c r="DG27" s="287"/>
      <c r="DH27" s="287"/>
      <c r="DI27" s="287"/>
      <c r="DJ27" s="287"/>
      <c r="DK27" s="287"/>
      <c r="DL27" s="287"/>
      <c r="DM27" s="287"/>
      <c r="DN27" s="287"/>
      <c r="DO27" s="287"/>
      <c r="DP27" s="287"/>
      <c r="DQ27" s="287"/>
      <c r="DR27" s="287"/>
      <c r="DS27" s="287"/>
      <c r="DT27" s="287"/>
      <c r="DU27" s="287"/>
      <c r="DV27" s="287"/>
      <c r="DW27" s="287"/>
      <c r="DX27" s="287"/>
      <c r="DY27" s="287"/>
      <c r="DZ27" s="287"/>
      <c r="EA27" s="287"/>
      <c r="EB27" s="287"/>
      <c r="EC27" s="287"/>
      <c r="ED27" s="287"/>
      <c r="EE27" s="287"/>
      <c r="EF27" s="287"/>
      <c r="EG27" s="287"/>
      <c r="EH27" s="287"/>
      <c r="EI27" s="287"/>
      <c r="EJ27" s="287"/>
      <c r="EK27" s="287"/>
      <c r="EL27" s="287"/>
      <c r="EM27" s="287"/>
      <c r="EN27" s="287"/>
      <c r="EO27" s="287"/>
      <c r="EP27" s="287"/>
      <c r="EQ27" s="287"/>
      <c r="ER27" s="287"/>
      <c r="ES27" s="287"/>
      <c r="ET27" s="287"/>
      <c r="EU27" s="287"/>
      <c r="EV27" s="287"/>
      <c r="EW27" s="287"/>
      <c r="EX27" s="287"/>
      <c r="EY27" s="287"/>
      <c r="EZ27" s="287"/>
      <c r="FA27" s="287"/>
      <c r="FB27" s="287"/>
      <c r="FC27" s="287"/>
      <c r="FD27" s="287"/>
      <c r="FE27" s="287"/>
      <c r="FF27" s="287"/>
      <c r="FG27" s="287"/>
      <c r="FH27" s="287"/>
      <c r="FI27" s="287"/>
      <c r="FJ27" s="287"/>
      <c r="FK27" s="287"/>
      <c r="FL27" s="287"/>
      <c r="FM27" s="287"/>
      <c r="FN27" s="287"/>
      <c r="FO27" s="287"/>
      <c r="FP27" s="287"/>
      <c r="FQ27" s="287"/>
      <c r="FR27" s="287"/>
      <c r="FS27" s="287"/>
      <c r="FT27" s="287"/>
      <c r="FU27" s="287"/>
      <c r="FV27" s="287"/>
      <c r="FW27" s="287"/>
      <c r="FX27" s="287"/>
      <c r="FY27" s="287"/>
      <c r="FZ27" s="287"/>
      <c r="GA27" s="287"/>
      <c r="GB27" s="287"/>
      <c r="GC27" s="287"/>
      <c r="GD27" s="287"/>
      <c r="GE27" s="287"/>
      <c r="GF27" s="287"/>
      <c r="GG27" s="287"/>
      <c r="GH27" s="287"/>
      <c r="GI27" s="287"/>
      <c r="GJ27" s="287"/>
      <c r="GK27" s="287"/>
      <c r="GL27" s="287"/>
      <c r="GM27" s="287"/>
      <c r="GN27" s="287"/>
      <c r="GO27" s="287"/>
      <c r="GP27" s="287"/>
      <c r="GQ27" s="287"/>
      <c r="GR27" s="287"/>
      <c r="GS27" s="287"/>
      <c r="GT27" s="287"/>
      <c r="GU27" s="287"/>
      <c r="GV27" s="287"/>
      <c r="GW27" s="287"/>
      <c r="GX27" s="287"/>
      <c r="GY27" s="287"/>
      <c r="GZ27" s="287"/>
      <c r="HA27" s="287"/>
      <c r="HB27" s="287"/>
      <c r="HC27" s="287"/>
      <c r="HD27" s="287"/>
      <c r="HE27" s="287"/>
      <c r="HF27" s="287"/>
      <c r="HG27" s="287"/>
      <c r="HH27" s="287"/>
      <c r="HI27" s="287"/>
      <c r="HJ27" s="287"/>
      <c r="HK27" s="287"/>
      <c r="HL27" s="287"/>
      <c r="HM27" s="287"/>
      <c r="HN27" s="287"/>
      <c r="HO27" s="287"/>
      <c r="HP27" s="287"/>
      <c r="HQ27" s="287"/>
      <c r="HR27" s="287"/>
      <c r="HS27" s="287"/>
      <c r="HT27" s="287"/>
      <c r="HU27" s="287"/>
      <c r="HV27" s="287"/>
      <c r="HW27" s="287"/>
      <c r="HX27" s="287"/>
      <c r="HY27" s="287"/>
      <c r="HZ27" s="287"/>
      <c r="IA27" s="287"/>
      <c r="IB27" s="287"/>
      <c r="IC27" s="287"/>
      <c r="ID27" s="287"/>
      <c r="IE27" s="287"/>
      <c r="IF27" s="287"/>
      <c r="IG27" s="287"/>
      <c r="IH27" s="287"/>
      <c r="II27" s="287"/>
      <c r="IJ27" s="287"/>
      <c r="IK27" s="287"/>
      <c r="IL27" s="287"/>
      <c r="IM27" s="287"/>
      <c r="IN27" s="287"/>
      <c r="IO27" s="287"/>
      <c r="IP27" s="287"/>
      <c r="IQ27" s="287"/>
      <c r="IR27" s="287"/>
      <c r="IS27" s="287"/>
      <c r="IT27" s="287"/>
      <c r="IU27" s="287"/>
      <c r="IV27" s="287"/>
      <c r="IW27" s="287"/>
      <c r="IX27" s="287"/>
      <c r="IY27" s="287"/>
      <c r="IZ27" s="287"/>
      <c r="JA27" s="287"/>
      <c r="JB27" s="287"/>
      <c r="JC27" s="287"/>
      <c r="JD27" s="287"/>
      <c r="JE27" s="287"/>
      <c r="JF27" s="287"/>
      <c r="JG27" s="287"/>
      <c r="JH27" s="287"/>
      <c r="JI27" s="287"/>
      <c r="JJ27" s="287"/>
      <c r="JK27" s="287"/>
      <c r="JL27" s="287"/>
      <c r="JM27" s="287"/>
      <c r="JN27" s="287"/>
      <c r="JO27" s="287"/>
      <c r="JP27" s="287"/>
      <c r="JQ27" s="287"/>
      <c r="JR27" s="287"/>
      <c r="JS27" s="287"/>
      <c r="JT27" s="287"/>
      <c r="JU27" s="287"/>
      <c r="JV27" s="287"/>
      <c r="JW27" s="287"/>
      <c r="JX27" s="287"/>
      <c r="JY27" s="287"/>
      <c r="JZ27" s="287"/>
      <c r="KA27" s="287"/>
      <c r="KB27" s="287"/>
      <c r="KC27" s="287"/>
      <c r="KD27" s="287"/>
      <c r="KE27" s="287"/>
      <c r="KF27" s="287"/>
      <c r="KG27" s="287"/>
      <c r="KH27" s="287"/>
      <c r="KI27" s="287"/>
      <c r="KJ27" s="287"/>
      <c r="KK27" s="287"/>
      <c r="KL27" s="287"/>
      <c r="KM27" s="287"/>
      <c r="KN27" s="287"/>
      <c r="KO27" s="287"/>
      <c r="KP27" s="287"/>
      <c r="KQ27" s="287"/>
      <c r="KR27" s="287"/>
      <c r="KS27" s="287"/>
      <c r="KT27" s="287"/>
      <c r="KU27" s="287"/>
      <c r="KV27" s="287"/>
      <c r="KW27" s="287"/>
      <c r="KX27" s="287"/>
      <c r="KY27" s="287"/>
      <c r="KZ27" s="287"/>
      <c r="LA27" s="287"/>
      <c r="LB27" s="287"/>
      <c r="LC27" s="287"/>
      <c r="LD27" s="287"/>
      <c r="LE27" s="287"/>
      <c r="LF27" s="287"/>
      <c r="LG27" s="287"/>
      <c r="LH27" s="287"/>
      <c r="LI27" s="287"/>
      <c r="LJ27" s="287"/>
      <c r="LK27" s="287"/>
      <c r="LL27" s="287"/>
      <c r="LM27" s="287"/>
      <c r="LN27" s="287"/>
      <c r="LO27" s="287"/>
      <c r="LP27" s="287"/>
      <c r="LQ27" s="287"/>
      <c r="LR27" s="287"/>
      <c r="LS27" s="287"/>
      <c r="LT27" s="287"/>
      <c r="LU27" s="287"/>
      <c r="LV27" s="287"/>
      <c r="LW27" s="287"/>
      <c r="LX27" s="287"/>
      <c r="LY27" s="287"/>
      <c r="LZ27" s="287"/>
      <c r="MA27" s="287"/>
      <c r="MB27" s="287"/>
      <c r="MC27" s="287"/>
      <c r="MD27" s="287"/>
      <c r="ME27" s="287"/>
      <c r="MF27" s="287"/>
      <c r="MG27" s="287"/>
      <c r="MH27" s="287"/>
      <c r="MI27" s="287"/>
      <c r="MJ27" s="287"/>
      <c r="MK27" s="287"/>
      <c r="ML27" s="287"/>
      <c r="MM27" s="287"/>
      <c r="MN27" s="287"/>
      <c r="MO27" s="287"/>
      <c r="MP27" s="287"/>
      <c r="MQ27" s="287"/>
      <c r="MR27" s="287"/>
      <c r="MS27" s="287"/>
      <c r="MT27" s="287"/>
      <c r="MU27" s="287"/>
      <c r="MV27" s="287"/>
      <c r="MW27" s="287"/>
      <c r="MX27" s="287"/>
      <c r="MY27" s="287"/>
      <c r="MZ27" s="287"/>
      <c r="NA27" s="287"/>
      <c r="NB27" s="287"/>
      <c r="NC27" s="287"/>
      <c r="ND27" s="287"/>
      <c r="NE27" s="287"/>
      <c r="NF27" s="287"/>
      <c r="NG27" s="287"/>
      <c r="NH27" s="287"/>
      <c r="NI27" s="287"/>
      <c r="NJ27" s="287"/>
      <c r="NK27" s="287"/>
      <c r="NL27" s="287"/>
      <c r="NM27" s="287"/>
      <c r="NN27" s="287"/>
      <c r="NO27" s="287"/>
      <c r="NP27" s="287"/>
      <c r="NQ27" s="287"/>
      <c r="NR27" s="287"/>
      <c r="NS27" s="287"/>
      <c r="NT27" s="287"/>
      <c r="NU27" s="287"/>
      <c r="NV27" s="287"/>
      <c r="NW27" s="287"/>
      <c r="NX27" s="287"/>
      <c r="NY27" s="287"/>
      <c r="NZ27" s="287"/>
      <c r="OA27" s="287"/>
      <c r="OB27" s="287"/>
      <c r="OC27" s="287"/>
      <c r="OD27" s="287"/>
      <c r="OE27" s="287"/>
      <c r="OF27" s="287"/>
      <c r="OG27" s="287"/>
      <c r="OH27" s="287"/>
      <c r="OI27" s="287"/>
      <c r="OJ27" s="287"/>
      <c r="OK27" s="287"/>
      <c r="OL27" s="287"/>
      <c r="OM27" s="287"/>
      <c r="ON27" s="287"/>
      <c r="OO27" s="287"/>
      <c r="OP27" s="287"/>
      <c r="OQ27" s="287"/>
      <c r="OR27" s="287"/>
      <c r="OS27" s="287"/>
      <c r="OT27" s="287"/>
      <c r="OU27" s="287"/>
      <c r="OV27" s="287"/>
      <c r="OW27" s="287"/>
      <c r="OX27" s="287"/>
      <c r="OY27" s="287"/>
      <c r="OZ27" s="287"/>
      <c r="PA27" s="287"/>
      <c r="PB27" s="287"/>
      <c r="PC27" s="287"/>
      <c r="PD27" s="287"/>
      <c r="PE27" s="287"/>
      <c r="PF27" s="287"/>
      <c r="PG27" s="287"/>
      <c r="PH27" s="287"/>
      <c r="PI27" s="287"/>
      <c r="PJ27" s="287"/>
      <c r="PK27" s="287"/>
      <c r="PL27" s="287"/>
      <c r="PM27" s="287"/>
      <c r="PN27" s="287"/>
      <c r="PO27" s="287"/>
      <c r="PP27" s="287"/>
      <c r="PQ27" s="287"/>
      <c r="PR27" s="287"/>
      <c r="PS27" s="287"/>
      <c r="PT27" s="287"/>
      <c r="PU27" s="287"/>
      <c r="PV27" s="287"/>
      <c r="PW27" s="287"/>
      <c r="PX27" s="287"/>
      <c r="PY27" s="287"/>
      <c r="PZ27" s="287"/>
      <c r="QA27" s="287"/>
      <c r="QB27" s="287"/>
      <c r="QC27" s="287"/>
      <c r="QD27" s="287"/>
      <c r="QE27" s="287"/>
      <c r="QF27" s="287"/>
      <c r="QG27" s="287"/>
      <c r="QH27" s="287"/>
      <c r="QI27" s="287"/>
      <c r="QJ27" s="287"/>
      <c r="QK27" s="287"/>
      <c r="QL27" s="287"/>
      <c r="QM27" s="287"/>
      <c r="QN27" s="287"/>
      <c r="QO27" s="287"/>
      <c r="QP27" s="287"/>
      <c r="QQ27" s="287"/>
      <c r="QR27" s="287"/>
      <c r="QS27" s="287"/>
      <c r="QT27" s="287"/>
      <c r="QU27" s="287"/>
      <c r="QV27" s="287"/>
      <c r="QW27" s="287"/>
      <c r="QX27" s="287"/>
      <c r="QY27" s="287"/>
      <c r="QZ27" s="287"/>
      <c r="RA27" s="287"/>
      <c r="RB27" s="287"/>
      <c r="RC27" s="287"/>
      <c r="RD27" s="287"/>
      <c r="RE27" s="287"/>
      <c r="RF27" s="287"/>
      <c r="RG27" s="287"/>
      <c r="RH27" s="287"/>
      <c r="RI27" s="287"/>
      <c r="RJ27" s="287"/>
      <c r="RK27" s="287"/>
      <c r="RL27" s="287"/>
      <c r="RM27" s="287"/>
      <c r="RN27" s="287"/>
      <c r="RO27" s="287"/>
      <c r="RP27" s="287"/>
      <c r="RQ27" s="287"/>
      <c r="RR27" s="287"/>
      <c r="RS27" s="287"/>
      <c r="RT27" s="287"/>
      <c r="RU27" s="287"/>
      <c r="RV27" s="287"/>
      <c r="RW27" s="287"/>
      <c r="RX27" s="287"/>
      <c r="RY27" s="287"/>
      <c r="RZ27" s="287"/>
      <c r="SA27" s="287"/>
      <c r="SB27" s="287"/>
      <c r="SC27" s="287"/>
      <c r="SD27" s="287"/>
      <c r="SE27" s="287"/>
      <c r="SF27" s="287"/>
      <c r="SG27" s="287"/>
      <c r="SH27" s="287"/>
      <c r="SI27" s="287"/>
      <c r="SJ27" s="287"/>
      <c r="SK27" s="287"/>
      <c r="SL27" s="287"/>
      <c r="SM27" s="287"/>
      <c r="SN27" s="287"/>
      <c r="SO27" s="287"/>
      <c r="SP27" s="287"/>
      <c r="SQ27" s="287"/>
      <c r="SR27" s="287"/>
      <c r="SS27" s="287"/>
      <c r="ST27" s="287"/>
      <c r="SU27" s="287"/>
      <c r="SV27" s="287"/>
      <c r="SW27" s="287"/>
      <c r="SX27" s="287"/>
      <c r="SY27" s="287"/>
      <c r="SZ27" s="287"/>
      <c r="TA27" s="287"/>
      <c r="TB27" s="287"/>
      <c r="TC27" s="287"/>
      <c r="TD27" s="287"/>
      <c r="TE27" s="287"/>
      <c r="TF27" s="287"/>
      <c r="TG27" s="287"/>
      <c r="TH27" s="287"/>
      <c r="TI27" s="287"/>
      <c r="TJ27" s="287"/>
      <c r="TK27" s="287"/>
      <c r="TL27" s="287"/>
      <c r="TM27" s="287"/>
      <c r="TN27" s="287"/>
      <c r="TO27" s="287"/>
      <c r="TP27" s="287"/>
      <c r="TQ27" s="287"/>
      <c r="TR27" s="287"/>
      <c r="TS27" s="287"/>
      <c r="TT27" s="287"/>
      <c r="TU27" s="287"/>
      <c r="TV27" s="287"/>
      <c r="TW27" s="287"/>
      <c r="TX27" s="287"/>
      <c r="TY27" s="287"/>
      <c r="TZ27" s="287"/>
      <c r="UA27" s="287"/>
      <c r="UB27" s="287"/>
      <c r="UC27" s="287"/>
      <c r="UD27" s="287"/>
      <c r="UE27" s="287"/>
      <c r="UF27" s="287"/>
      <c r="UG27" s="287"/>
      <c r="UH27" s="287"/>
      <c r="UI27" s="287"/>
      <c r="UJ27" s="287"/>
      <c r="UK27" s="287"/>
      <c r="UL27" s="287"/>
      <c r="UM27" s="287"/>
      <c r="UN27" s="287"/>
      <c r="UO27" s="287"/>
      <c r="UP27" s="287"/>
      <c r="UQ27" s="287"/>
      <c r="UR27" s="287"/>
      <c r="US27" s="287"/>
      <c r="UT27" s="287"/>
      <c r="UU27" s="287"/>
      <c r="UV27" s="287"/>
      <c r="UW27" s="287"/>
      <c r="UX27" s="287"/>
      <c r="UY27" s="287"/>
      <c r="UZ27" s="287"/>
      <c r="VA27" s="287"/>
      <c r="VB27" s="287"/>
      <c r="VC27" s="287"/>
      <c r="VD27" s="287"/>
      <c r="VE27" s="287"/>
      <c r="VF27" s="287"/>
      <c r="VG27" s="287"/>
      <c r="VH27" s="287"/>
      <c r="VI27" s="287"/>
      <c r="VJ27" s="287"/>
      <c r="VK27" s="287"/>
      <c r="VL27" s="287"/>
      <c r="VM27" s="287"/>
      <c r="VN27" s="287"/>
      <c r="VO27" s="287"/>
      <c r="VP27" s="287"/>
      <c r="VQ27" s="287"/>
      <c r="VR27" s="287"/>
      <c r="VS27" s="287"/>
      <c r="VT27" s="287"/>
      <c r="VU27" s="287"/>
      <c r="VV27" s="287"/>
      <c r="VW27" s="287"/>
      <c r="VX27" s="287"/>
      <c r="VY27" s="287"/>
      <c r="VZ27" s="287"/>
      <c r="WA27" s="287"/>
      <c r="WB27" s="287"/>
      <c r="WC27" s="287"/>
      <c r="WD27" s="287"/>
      <c r="WE27" s="287"/>
      <c r="WF27" s="287"/>
      <c r="WG27" s="287"/>
      <c r="WH27" s="287"/>
      <c r="WI27" s="287"/>
      <c r="WJ27" s="287"/>
      <c r="WK27" s="287"/>
      <c r="WL27" s="287"/>
      <c r="WM27" s="287"/>
      <c r="WN27" s="287"/>
      <c r="WO27" s="287"/>
      <c r="WP27" s="287"/>
      <c r="WQ27" s="287"/>
      <c r="WR27" s="287"/>
      <c r="WS27" s="287"/>
      <c r="WT27" s="287"/>
      <c r="WU27" s="287"/>
      <c r="WV27" s="287"/>
      <c r="WW27" s="287"/>
      <c r="WX27" s="287"/>
      <c r="WY27" s="287"/>
      <c r="WZ27" s="287"/>
      <c r="XA27" s="287"/>
      <c r="XB27" s="287"/>
      <c r="XC27" s="287"/>
      <c r="XD27" s="287"/>
      <c r="XE27" s="287"/>
      <c r="XF27" s="287"/>
      <c r="XG27" s="287"/>
      <c r="XH27" s="287"/>
      <c r="XI27" s="287"/>
      <c r="XJ27" s="287"/>
      <c r="XK27" s="287"/>
      <c r="XL27" s="287"/>
      <c r="XM27" s="287"/>
      <c r="XN27" s="287"/>
      <c r="XO27" s="287"/>
      <c r="XP27" s="287"/>
      <c r="XQ27" s="287"/>
      <c r="XR27" s="287"/>
      <c r="XS27" s="287"/>
      <c r="XT27" s="287"/>
      <c r="XU27" s="287"/>
      <c r="XV27" s="287"/>
      <c r="XW27" s="287"/>
      <c r="XX27" s="287"/>
      <c r="XY27" s="287"/>
      <c r="XZ27" s="287"/>
      <c r="YA27" s="287"/>
      <c r="YB27" s="287"/>
      <c r="YC27" s="287"/>
      <c r="YD27" s="287"/>
      <c r="YE27" s="287"/>
      <c r="YF27" s="287"/>
      <c r="YG27" s="287"/>
      <c r="YH27" s="287"/>
      <c r="YI27" s="287"/>
      <c r="YJ27" s="287"/>
      <c r="YK27" s="287"/>
      <c r="YL27" s="287"/>
      <c r="YM27" s="287"/>
      <c r="YN27" s="287"/>
      <c r="YO27" s="287"/>
      <c r="YP27" s="287"/>
      <c r="YQ27" s="287"/>
      <c r="YR27" s="287"/>
      <c r="YS27" s="287"/>
      <c r="YT27" s="287"/>
      <c r="YU27" s="287"/>
      <c r="YV27" s="287"/>
      <c r="YW27" s="287"/>
      <c r="YX27" s="287"/>
      <c r="YY27" s="287"/>
      <c r="YZ27" s="287"/>
      <c r="ZA27" s="287"/>
      <c r="ZB27" s="287"/>
      <c r="ZC27" s="287"/>
      <c r="ZD27" s="287"/>
      <c r="ZE27" s="287"/>
      <c r="ZF27" s="287"/>
      <c r="ZG27" s="287"/>
      <c r="ZH27" s="287"/>
      <c r="ZI27" s="287"/>
      <c r="ZJ27" s="287"/>
      <c r="ZK27" s="287"/>
      <c r="ZL27" s="287"/>
      <c r="ZM27" s="287"/>
      <c r="ZN27" s="287"/>
      <c r="ZO27" s="287"/>
      <c r="ZP27" s="287"/>
      <c r="ZQ27" s="287"/>
      <c r="ZR27" s="287"/>
      <c r="ZS27" s="287"/>
      <c r="ZT27" s="287"/>
      <c r="ZU27" s="287"/>
      <c r="ZV27" s="287"/>
      <c r="ZW27" s="287"/>
      <c r="ZX27" s="287"/>
      <c r="ZY27" s="287"/>
      <c r="ZZ27" s="287"/>
      <c r="AAA27" s="287"/>
      <c r="AAB27" s="287"/>
      <c r="AAC27" s="287"/>
      <c r="AAD27" s="287"/>
      <c r="AAE27" s="287"/>
      <c r="AAF27" s="287"/>
      <c r="AAG27" s="287"/>
      <c r="AAH27" s="287"/>
      <c r="AAI27" s="287"/>
      <c r="AAJ27" s="287"/>
      <c r="AAK27" s="287"/>
      <c r="AAL27" s="287"/>
      <c r="AAM27" s="287"/>
      <c r="AAN27" s="287"/>
      <c r="AAO27" s="287"/>
      <c r="AAP27" s="287"/>
      <c r="AAQ27" s="287"/>
      <c r="AAR27" s="287"/>
      <c r="AAS27" s="287"/>
      <c r="AAT27" s="287"/>
      <c r="AAU27" s="287"/>
      <c r="AAV27" s="287"/>
      <c r="AAW27" s="287"/>
      <c r="AAX27" s="287"/>
      <c r="AAY27" s="287"/>
      <c r="AAZ27" s="287"/>
      <c r="ABA27" s="287"/>
      <c r="ABB27" s="287"/>
      <c r="ABC27" s="287"/>
      <c r="ABD27" s="287"/>
      <c r="ABE27" s="287"/>
      <c r="ABF27" s="287"/>
      <c r="ABG27" s="287"/>
      <c r="ABH27" s="287"/>
      <c r="ABI27" s="287"/>
      <c r="ABJ27" s="287"/>
      <c r="ABK27" s="287"/>
      <c r="ABL27" s="287"/>
      <c r="ABM27" s="287"/>
      <c r="ABN27" s="287"/>
      <c r="ABO27" s="287"/>
      <c r="ABP27" s="287"/>
      <c r="ABQ27" s="287"/>
      <c r="ABR27" s="287"/>
      <c r="ABS27" s="287"/>
      <c r="ABT27" s="287"/>
      <c r="ABU27" s="287"/>
      <c r="ABV27" s="287"/>
      <c r="ABW27" s="287"/>
      <c r="ABX27" s="287"/>
      <c r="ABY27" s="287"/>
      <c r="ABZ27" s="287"/>
      <c r="ACA27" s="287"/>
      <c r="ACB27" s="287"/>
      <c r="ACC27" s="287"/>
      <c r="ACD27" s="287"/>
      <c r="ACE27" s="287"/>
      <c r="ACF27" s="287"/>
      <c r="ACG27" s="287"/>
      <c r="ACH27" s="287"/>
      <c r="ACI27" s="287"/>
      <c r="ACJ27" s="287"/>
      <c r="ACK27" s="287"/>
      <c r="ACL27" s="287"/>
      <c r="ACM27" s="287"/>
      <c r="ACN27" s="287"/>
      <c r="ACO27" s="287"/>
      <c r="ACP27" s="287"/>
      <c r="ACQ27" s="287"/>
      <c r="ACR27" s="287"/>
      <c r="ACS27" s="287"/>
      <c r="ACT27" s="287"/>
      <c r="ACU27" s="287"/>
      <c r="ACV27" s="287"/>
      <c r="ACW27" s="287"/>
      <c r="ACX27" s="287"/>
      <c r="ACY27" s="287"/>
      <c r="ACZ27" s="287"/>
      <c r="ADA27" s="287"/>
      <c r="ADB27" s="287"/>
      <c r="ADC27" s="287"/>
      <c r="ADD27" s="287"/>
      <c r="ADE27" s="287"/>
      <c r="ADF27" s="287"/>
      <c r="ADG27" s="287"/>
      <c r="ADH27" s="287"/>
      <c r="ADI27" s="287"/>
      <c r="ADJ27" s="287"/>
      <c r="ADK27" s="287"/>
      <c r="ADL27" s="287"/>
      <c r="ADM27" s="287"/>
      <c r="ADN27" s="287"/>
      <c r="ADO27" s="287"/>
      <c r="ADP27" s="287"/>
      <c r="ADQ27" s="287"/>
      <c r="ADR27" s="287"/>
      <c r="ADS27" s="287"/>
      <c r="ADT27" s="287"/>
      <c r="ADU27" s="287"/>
      <c r="ADV27" s="287"/>
      <c r="ADW27" s="287"/>
      <c r="ADX27" s="287"/>
      <c r="ADY27" s="287"/>
      <c r="ADZ27" s="287"/>
      <c r="AEA27" s="287"/>
      <c r="AEB27" s="287"/>
      <c r="AEC27" s="287"/>
      <c r="AED27" s="287"/>
      <c r="AEE27" s="287"/>
      <c r="AEF27" s="287"/>
      <c r="AEG27" s="287"/>
      <c r="AEH27" s="287"/>
      <c r="AEI27" s="287"/>
      <c r="AEJ27" s="287"/>
      <c r="AEK27" s="287"/>
      <c r="AEL27" s="287"/>
      <c r="AEM27" s="287"/>
      <c r="AEN27" s="287"/>
      <c r="AEO27" s="287"/>
      <c r="AEP27" s="287"/>
      <c r="AEQ27" s="287"/>
      <c r="AER27" s="287"/>
      <c r="AES27" s="287"/>
      <c r="AET27" s="287"/>
      <c r="AEU27" s="287"/>
      <c r="AEV27" s="287"/>
      <c r="AEW27" s="287"/>
      <c r="AEX27" s="287"/>
      <c r="AEY27" s="287"/>
      <c r="AEZ27" s="287"/>
      <c r="AFA27" s="287"/>
      <c r="AFB27" s="287"/>
      <c r="AFC27" s="287"/>
      <c r="AFD27" s="287"/>
      <c r="AFE27" s="287"/>
      <c r="AFF27" s="287"/>
      <c r="AFG27" s="287"/>
      <c r="AFH27" s="287"/>
      <c r="AFI27" s="287"/>
      <c r="AFJ27" s="287"/>
      <c r="AFK27" s="287"/>
      <c r="AFL27" s="287"/>
      <c r="AFM27" s="287"/>
      <c r="AFN27" s="287"/>
      <c r="AFO27" s="287"/>
      <c r="AFP27" s="287"/>
      <c r="AFQ27" s="287"/>
      <c r="AFR27" s="287"/>
      <c r="AFS27" s="287"/>
      <c r="AFT27" s="287"/>
      <c r="AFU27" s="287"/>
      <c r="AFV27" s="287"/>
      <c r="AFW27" s="287"/>
      <c r="AFX27" s="287"/>
      <c r="AFY27" s="287"/>
      <c r="AFZ27" s="287"/>
      <c r="AGA27" s="287"/>
      <c r="AGB27" s="287"/>
      <c r="AGC27" s="287"/>
      <c r="AGD27" s="287"/>
      <c r="AGE27" s="287"/>
      <c r="AGF27" s="287"/>
      <c r="AGG27" s="287"/>
      <c r="AGH27" s="287"/>
      <c r="AGI27" s="287"/>
      <c r="AGJ27" s="287"/>
      <c r="AGK27" s="287"/>
      <c r="AGL27" s="287"/>
      <c r="AGM27" s="287"/>
      <c r="AGN27" s="287"/>
      <c r="AGO27" s="287"/>
      <c r="AGP27" s="287"/>
      <c r="AGQ27" s="287"/>
      <c r="AGR27" s="287"/>
      <c r="AGS27" s="287"/>
      <c r="AGT27" s="287"/>
      <c r="AGU27" s="287"/>
      <c r="AGV27" s="287"/>
      <c r="AGW27" s="287"/>
      <c r="AGX27" s="287"/>
      <c r="AGY27" s="287"/>
      <c r="AGZ27" s="287"/>
      <c r="AHA27" s="287"/>
      <c r="AHB27" s="287"/>
      <c r="AHC27" s="287"/>
      <c r="AHD27" s="287"/>
      <c r="AHE27" s="287"/>
      <c r="AHF27" s="287"/>
      <c r="AHG27" s="287"/>
      <c r="AHH27" s="287"/>
      <c r="AHI27" s="287"/>
      <c r="AHJ27" s="287"/>
      <c r="AHK27" s="287"/>
      <c r="AHL27" s="287"/>
      <c r="AHM27" s="287"/>
      <c r="AHN27" s="287"/>
      <c r="AHO27" s="287"/>
      <c r="AHP27" s="287"/>
      <c r="AHQ27" s="287"/>
      <c r="AHR27" s="287"/>
      <c r="AHS27" s="287"/>
      <c r="AHT27" s="287"/>
      <c r="AHU27" s="287"/>
      <c r="AHV27" s="287"/>
      <c r="AHW27" s="287"/>
      <c r="AHX27" s="287"/>
      <c r="AHY27" s="287"/>
      <c r="AHZ27" s="287"/>
      <c r="AIA27" s="287"/>
      <c r="AIB27" s="287"/>
      <c r="AIC27" s="287"/>
      <c r="AID27" s="287"/>
      <c r="AIE27" s="287"/>
      <c r="AIF27" s="287"/>
      <c r="AIG27" s="287"/>
      <c r="AIH27" s="287"/>
      <c r="AII27" s="287"/>
      <c r="AIJ27" s="287"/>
      <c r="AIK27" s="287"/>
      <c r="AIL27" s="287"/>
      <c r="AIM27" s="287"/>
      <c r="AIN27" s="287"/>
      <c r="AIO27" s="287"/>
      <c r="AIP27" s="287"/>
      <c r="AIQ27" s="287"/>
      <c r="AIR27" s="287"/>
      <c r="AIS27" s="287"/>
      <c r="AIT27" s="287"/>
      <c r="AIU27" s="287"/>
      <c r="AIV27" s="287"/>
      <c r="AIW27" s="287"/>
      <c r="AIX27" s="287"/>
      <c r="AIY27" s="287"/>
      <c r="AIZ27" s="287"/>
      <c r="AJA27" s="287"/>
      <c r="AJB27" s="287"/>
      <c r="AJC27" s="287"/>
      <c r="AJD27" s="287"/>
      <c r="AJE27" s="287"/>
      <c r="AJF27" s="287"/>
      <c r="AJG27" s="287"/>
      <c r="AJH27" s="287"/>
      <c r="AJI27" s="287"/>
      <c r="AJJ27" s="287"/>
      <c r="AJK27" s="287"/>
      <c r="AJL27" s="287"/>
      <c r="AJM27" s="287"/>
      <c r="AJN27" s="287"/>
      <c r="AJO27" s="287"/>
      <c r="AJP27" s="287"/>
      <c r="AJQ27" s="287"/>
      <c r="AJR27" s="287"/>
      <c r="AJS27" s="287"/>
      <c r="AJT27" s="287"/>
      <c r="AJU27" s="287"/>
      <c r="AJV27" s="287"/>
      <c r="AJW27" s="287"/>
      <c r="AJX27" s="287"/>
      <c r="AJY27" s="287"/>
      <c r="AJZ27" s="287"/>
      <c r="AKA27" s="287"/>
      <c r="AKB27" s="287"/>
      <c r="AKC27" s="287"/>
      <c r="AKD27" s="287"/>
      <c r="AKE27" s="287"/>
      <c r="AKF27" s="287"/>
      <c r="AKG27" s="287"/>
      <c r="AKH27" s="287"/>
      <c r="AKI27" s="287"/>
      <c r="AKJ27" s="287"/>
      <c r="AKK27" s="287"/>
      <c r="AKL27" s="287"/>
      <c r="AKM27" s="287"/>
      <c r="AKN27" s="287"/>
      <c r="AKO27" s="287"/>
      <c r="AKP27" s="287"/>
      <c r="AKQ27" s="287"/>
      <c r="AKR27" s="287"/>
      <c r="AKS27" s="287"/>
      <c r="AKT27" s="287"/>
      <c r="AKU27" s="287"/>
      <c r="AKV27" s="287"/>
      <c r="AKW27" s="287"/>
      <c r="AKX27" s="287"/>
      <c r="AKY27" s="287"/>
      <c r="AKZ27" s="287"/>
      <c r="ALA27" s="287"/>
      <c r="ALB27" s="287"/>
      <c r="ALC27" s="287"/>
      <c r="ALD27" s="287"/>
      <c r="ALE27" s="287"/>
      <c r="ALF27" s="287"/>
      <c r="ALG27" s="287"/>
      <c r="ALH27" s="287"/>
      <c r="ALI27" s="287"/>
      <c r="ALJ27" s="287"/>
      <c r="ALK27" s="287"/>
      <c r="ALL27" s="287"/>
      <c r="ALM27" s="287"/>
      <c r="ALN27" s="287"/>
      <c r="ALO27" s="287"/>
      <c r="ALP27" s="287"/>
      <c r="ALQ27" s="287"/>
      <c r="ALR27" s="287"/>
      <c r="ALS27" s="287"/>
      <c r="ALT27" s="287"/>
      <c r="ALU27" s="287"/>
      <c r="ALV27" s="287"/>
      <c r="ALW27" s="287"/>
      <c r="ALX27" s="287"/>
      <c r="ALY27" s="287"/>
      <c r="ALZ27" s="287"/>
      <c r="AMA27" s="287"/>
    </row>
    <row r="28" spans="1:1015" s="288" customFormat="1" ht="10.5" customHeight="1">
      <c r="A28" s="276" t="s">
        <v>199</v>
      </c>
      <c r="B28" s="387" t="s">
        <v>166</v>
      </c>
      <c r="C28" s="388"/>
      <c r="D28" s="388"/>
      <c r="E28" s="388"/>
      <c r="F28" s="388"/>
      <c r="G28" s="388"/>
      <c r="H28" s="388"/>
      <c r="I28" s="388"/>
      <c r="J28" s="389"/>
      <c r="K28" s="277"/>
      <c r="L28" s="277" t="s">
        <v>50</v>
      </c>
      <c r="M28" s="277"/>
      <c r="N28" s="277"/>
      <c r="O28" s="277"/>
      <c r="P28" s="277"/>
      <c r="Q28" s="277"/>
      <c r="R28" s="277"/>
      <c r="S28" s="278">
        <f t="shared" si="5"/>
        <v>72</v>
      </c>
      <c r="T28" s="278"/>
      <c r="U28" s="279">
        <f t="shared" si="8"/>
        <v>0</v>
      </c>
      <c r="V28" s="306">
        <f t="shared" si="6"/>
        <v>108</v>
      </c>
      <c r="W28" s="280">
        <f t="shared" si="7"/>
        <v>36</v>
      </c>
      <c r="X28" s="277">
        <f t="shared" si="2"/>
        <v>72</v>
      </c>
      <c r="Y28" s="277">
        <f>X28-Z28-AB28-AA28</f>
        <v>44</v>
      </c>
      <c r="Z28" s="277"/>
      <c r="AA28" s="281">
        <v>28</v>
      </c>
      <c r="AB28" s="277"/>
      <c r="AC28" s="277">
        <f t="shared" si="4"/>
        <v>0</v>
      </c>
      <c r="AD28" s="277">
        <v>0</v>
      </c>
      <c r="AE28" s="283"/>
      <c r="AF28" s="277">
        <v>0</v>
      </c>
      <c r="AG28" s="277"/>
      <c r="AH28" s="277"/>
      <c r="AI28" s="277"/>
      <c r="AJ28" s="307">
        <v>72</v>
      </c>
      <c r="AK28" s="283"/>
      <c r="AL28" s="277">
        <v>72</v>
      </c>
      <c r="AM28" s="277"/>
      <c r="AN28" s="277"/>
      <c r="AO28" s="281"/>
      <c r="AP28" s="282">
        <v>0</v>
      </c>
      <c r="AQ28" s="283"/>
      <c r="AR28" s="277"/>
      <c r="AS28" s="277"/>
      <c r="AT28" s="277"/>
      <c r="AU28" s="282">
        <v>0</v>
      </c>
      <c r="AV28" s="283"/>
      <c r="AW28" s="277"/>
      <c r="AX28" s="277"/>
      <c r="AY28" s="277"/>
      <c r="AZ28" s="284">
        <v>0</v>
      </c>
      <c r="BA28" s="283"/>
      <c r="BB28" s="277"/>
      <c r="BC28" s="277"/>
      <c r="BD28" s="281"/>
      <c r="BE28" s="282">
        <v>0</v>
      </c>
      <c r="BF28" s="283"/>
      <c r="BG28" s="277"/>
      <c r="BH28" s="277"/>
      <c r="BI28" s="281"/>
      <c r="BJ28" s="285">
        <v>0</v>
      </c>
      <c r="BK28" s="285"/>
      <c r="BL28" s="285"/>
      <c r="BM28" s="285"/>
      <c r="BN28" s="285"/>
      <c r="BO28" s="285">
        <v>0</v>
      </c>
      <c r="BP28" s="285"/>
      <c r="BQ28" s="285"/>
      <c r="BR28" s="286"/>
      <c r="BS28" s="285"/>
      <c r="BT28" s="287"/>
      <c r="BU28" s="287"/>
      <c r="BV28" s="287"/>
      <c r="BW28" s="287"/>
      <c r="BX28" s="287"/>
      <c r="BY28" s="287"/>
      <c r="BZ28" s="287"/>
      <c r="CA28" s="287"/>
      <c r="CB28" s="287"/>
      <c r="CC28" s="287"/>
      <c r="CD28" s="287"/>
      <c r="CE28" s="287"/>
      <c r="CF28" s="287"/>
      <c r="CG28" s="287"/>
      <c r="CH28" s="287"/>
      <c r="CI28" s="287"/>
      <c r="CJ28" s="287"/>
      <c r="CK28" s="287"/>
      <c r="CL28" s="287"/>
      <c r="CM28" s="287"/>
      <c r="CN28" s="287"/>
      <c r="CO28" s="287"/>
      <c r="CP28" s="287"/>
      <c r="CQ28" s="287"/>
      <c r="CR28" s="287"/>
      <c r="CS28" s="287"/>
      <c r="CT28" s="287"/>
      <c r="CU28" s="287"/>
      <c r="CV28" s="287"/>
      <c r="CW28" s="287"/>
      <c r="CX28" s="287"/>
      <c r="CY28" s="287"/>
      <c r="CZ28" s="287"/>
      <c r="DA28" s="287"/>
      <c r="DB28" s="287"/>
      <c r="DC28" s="287"/>
      <c r="DD28" s="287"/>
      <c r="DE28" s="287"/>
      <c r="DF28" s="287"/>
      <c r="DG28" s="287"/>
      <c r="DH28" s="287"/>
      <c r="DI28" s="287"/>
      <c r="DJ28" s="287"/>
      <c r="DK28" s="287"/>
      <c r="DL28" s="287"/>
      <c r="DM28" s="287"/>
      <c r="DN28" s="287"/>
      <c r="DO28" s="287"/>
      <c r="DP28" s="287"/>
      <c r="DQ28" s="287"/>
      <c r="DR28" s="287"/>
      <c r="DS28" s="287"/>
      <c r="DT28" s="287"/>
      <c r="DU28" s="287"/>
      <c r="DV28" s="287"/>
      <c r="DW28" s="287"/>
      <c r="DX28" s="287"/>
      <c r="DY28" s="287"/>
      <c r="DZ28" s="287"/>
      <c r="EA28" s="287"/>
      <c r="EB28" s="287"/>
      <c r="EC28" s="287"/>
      <c r="ED28" s="287"/>
      <c r="EE28" s="287"/>
      <c r="EF28" s="287"/>
      <c r="EG28" s="287"/>
      <c r="EH28" s="287"/>
      <c r="EI28" s="287"/>
      <c r="EJ28" s="287"/>
      <c r="EK28" s="287"/>
      <c r="EL28" s="287"/>
      <c r="EM28" s="287"/>
      <c r="EN28" s="287"/>
      <c r="EO28" s="287"/>
      <c r="EP28" s="287"/>
      <c r="EQ28" s="287"/>
      <c r="ER28" s="287"/>
      <c r="ES28" s="287"/>
      <c r="ET28" s="287"/>
      <c r="EU28" s="287"/>
      <c r="EV28" s="287"/>
      <c r="EW28" s="287"/>
      <c r="EX28" s="287"/>
      <c r="EY28" s="287"/>
      <c r="EZ28" s="287"/>
      <c r="FA28" s="287"/>
      <c r="FB28" s="287"/>
      <c r="FC28" s="287"/>
      <c r="FD28" s="287"/>
      <c r="FE28" s="287"/>
      <c r="FF28" s="287"/>
      <c r="FG28" s="287"/>
      <c r="FH28" s="287"/>
      <c r="FI28" s="287"/>
      <c r="FJ28" s="287"/>
      <c r="FK28" s="287"/>
      <c r="FL28" s="287"/>
      <c r="FM28" s="287"/>
      <c r="FN28" s="287"/>
      <c r="FO28" s="287"/>
      <c r="FP28" s="287"/>
      <c r="FQ28" s="287"/>
      <c r="FR28" s="287"/>
      <c r="FS28" s="287"/>
      <c r="FT28" s="287"/>
      <c r="FU28" s="287"/>
      <c r="FV28" s="287"/>
      <c r="FW28" s="287"/>
      <c r="FX28" s="287"/>
      <c r="FY28" s="287"/>
      <c r="FZ28" s="287"/>
      <c r="GA28" s="287"/>
      <c r="GB28" s="287"/>
      <c r="GC28" s="287"/>
      <c r="GD28" s="287"/>
      <c r="GE28" s="287"/>
      <c r="GF28" s="287"/>
      <c r="GG28" s="287"/>
      <c r="GH28" s="287"/>
      <c r="GI28" s="287"/>
      <c r="GJ28" s="287"/>
      <c r="GK28" s="287"/>
      <c r="GL28" s="287"/>
      <c r="GM28" s="287"/>
      <c r="GN28" s="287"/>
      <c r="GO28" s="287"/>
      <c r="GP28" s="287"/>
      <c r="GQ28" s="287"/>
      <c r="GR28" s="287"/>
      <c r="GS28" s="287"/>
      <c r="GT28" s="287"/>
      <c r="GU28" s="287"/>
      <c r="GV28" s="287"/>
      <c r="GW28" s="287"/>
      <c r="GX28" s="287"/>
      <c r="GY28" s="287"/>
      <c r="GZ28" s="287"/>
      <c r="HA28" s="287"/>
      <c r="HB28" s="287"/>
      <c r="HC28" s="287"/>
      <c r="HD28" s="287"/>
      <c r="HE28" s="287"/>
      <c r="HF28" s="287"/>
      <c r="HG28" s="287"/>
      <c r="HH28" s="287"/>
      <c r="HI28" s="287"/>
      <c r="HJ28" s="287"/>
      <c r="HK28" s="287"/>
      <c r="HL28" s="287"/>
      <c r="HM28" s="287"/>
      <c r="HN28" s="287"/>
      <c r="HO28" s="287"/>
      <c r="HP28" s="287"/>
      <c r="HQ28" s="287"/>
      <c r="HR28" s="287"/>
      <c r="HS28" s="287"/>
      <c r="HT28" s="287"/>
      <c r="HU28" s="287"/>
      <c r="HV28" s="287"/>
      <c r="HW28" s="287"/>
      <c r="HX28" s="287"/>
      <c r="HY28" s="287"/>
      <c r="HZ28" s="287"/>
      <c r="IA28" s="287"/>
      <c r="IB28" s="287"/>
      <c r="IC28" s="287"/>
      <c r="ID28" s="287"/>
      <c r="IE28" s="287"/>
      <c r="IF28" s="287"/>
      <c r="IG28" s="287"/>
      <c r="IH28" s="287"/>
      <c r="II28" s="287"/>
      <c r="IJ28" s="287"/>
      <c r="IK28" s="287"/>
      <c r="IL28" s="287"/>
      <c r="IM28" s="287"/>
      <c r="IN28" s="287"/>
      <c r="IO28" s="287"/>
      <c r="IP28" s="287"/>
      <c r="IQ28" s="287"/>
      <c r="IR28" s="287"/>
      <c r="IS28" s="287"/>
      <c r="IT28" s="287"/>
      <c r="IU28" s="287"/>
      <c r="IV28" s="287"/>
      <c r="IW28" s="287"/>
      <c r="IX28" s="287"/>
      <c r="IY28" s="287"/>
      <c r="IZ28" s="287"/>
      <c r="JA28" s="287"/>
      <c r="JB28" s="287"/>
      <c r="JC28" s="287"/>
      <c r="JD28" s="287"/>
      <c r="JE28" s="287"/>
      <c r="JF28" s="287"/>
      <c r="JG28" s="287"/>
      <c r="JH28" s="287"/>
      <c r="JI28" s="287"/>
      <c r="JJ28" s="287"/>
      <c r="JK28" s="287"/>
      <c r="JL28" s="287"/>
      <c r="JM28" s="287"/>
      <c r="JN28" s="287"/>
      <c r="JO28" s="287"/>
      <c r="JP28" s="287"/>
      <c r="JQ28" s="287"/>
      <c r="JR28" s="287"/>
      <c r="JS28" s="287"/>
      <c r="JT28" s="287"/>
      <c r="JU28" s="287"/>
      <c r="JV28" s="287"/>
      <c r="JW28" s="287"/>
      <c r="JX28" s="287"/>
      <c r="JY28" s="287"/>
      <c r="JZ28" s="287"/>
      <c r="KA28" s="287"/>
      <c r="KB28" s="287"/>
      <c r="KC28" s="287"/>
      <c r="KD28" s="287"/>
      <c r="KE28" s="287"/>
      <c r="KF28" s="287"/>
      <c r="KG28" s="287"/>
      <c r="KH28" s="287"/>
      <c r="KI28" s="287"/>
      <c r="KJ28" s="287"/>
      <c r="KK28" s="287"/>
      <c r="KL28" s="287"/>
      <c r="KM28" s="287"/>
      <c r="KN28" s="287"/>
      <c r="KO28" s="287"/>
      <c r="KP28" s="287"/>
      <c r="KQ28" s="287"/>
      <c r="KR28" s="287"/>
      <c r="KS28" s="287"/>
      <c r="KT28" s="287"/>
      <c r="KU28" s="287"/>
      <c r="KV28" s="287"/>
      <c r="KW28" s="287"/>
      <c r="KX28" s="287"/>
      <c r="KY28" s="287"/>
      <c r="KZ28" s="287"/>
      <c r="LA28" s="287"/>
      <c r="LB28" s="287"/>
      <c r="LC28" s="287"/>
      <c r="LD28" s="287"/>
      <c r="LE28" s="287"/>
      <c r="LF28" s="287"/>
      <c r="LG28" s="287"/>
      <c r="LH28" s="287"/>
      <c r="LI28" s="287"/>
      <c r="LJ28" s="287"/>
      <c r="LK28" s="287"/>
      <c r="LL28" s="287"/>
      <c r="LM28" s="287"/>
      <c r="LN28" s="287"/>
      <c r="LO28" s="287"/>
      <c r="LP28" s="287"/>
      <c r="LQ28" s="287"/>
      <c r="LR28" s="287"/>
      <c r="LS28" s="287"/>
      <c r="LT28" s="287"/>
      <c r="LU28" s="287"/>
      <c r="LV28" s="287"/>
      <c r="LW28" s="287"/>
      <c r="LX28" s="287"/>
      <c r="LY28" s="287"/>
      <c r="LZ28" s="287"/>
      <c r="MA28" s="287"/>
      <c r="MB28" s="287"/>
      <c r="MC28" s="287"/>
      <c r="MD28" s="287"/>
      <c r="ME28" s="287"/>
      <c r="MF28" s="287"/>
      <c r="MG28" s="287"/>
      <c r="MH28" s="287"/>
      <c r="MI28" s="287"/>
      <c r="MJ28" s="287"/>
      <c r="MK28" s="287"/>
      <c r="ML28" s="287"/>
      <c r="MM28" s="287"/>
      <c r="MN28" s="287"/>
      <c r="MO28" s="287"/>
      <c r="MP28" s="287"/>
      <c r="MQ28" s="287"/>
      <c r="MR28" s="287"/>
      <c r="MS28" s="287"/>
      <c r="MT28" s="287"/>
      <c r="MU28" s="287"/>
      <c r="MV28" s="287"/>
      <c r="MW28" s="287"/>
      <c r="MX28" s="287"/>
      <c r="MY28" s="287"/>
      <c r="MZ28" s="287"/>
      <c r="NA28" s="287"/>
      <c r="NB28" s="287"/>
      <c r="NC28" s="287"/>
      <c r="ND28" s="287"/>
      <c r="NE28" s="287"/>
      <c r="NF28" s="287"/>
      <c r="NG28" s="287"/>
      <c r="NH28" s="287"/>
      <c r="NI28" s="287"/>
      <c r="NJ28" s="287"/>
      <c r="NK28" s="287"/>
      <c r="NL28" s="287"/>
      <c r="NM28" s="287"/>
      <c r="NN28" s="287"/>
      <c r="NO28" s="287"/>
      <c r="NP28" s="287"/>
      <c r="NQ28" s="287"/>
      <c r="NR28" s="287"/>
      <c r="NS28" s="287"/>
      <c r="NT28" s="287"/>
      <c r="NU28" s="287"/>
      <c r="NV28" s="287"/>
      <c r="NW28" s="287"/>
      <c r="NX28" s="287"/>
      <c r="NY28" s="287"/>
      <c r="NZ28" s="287"/>
      <c r="OA28" s="287"/>
      <c r="OB28" s="287"/>
      <c r="OC28" s="287"/>
      <c r="OD28" s="287"/>
      <c r="OE28" s="287"/>
      <c r="OF28" s="287"/>
      <c r="OG28" s="287"/>
      <c r="OH28" s="287"/>
      <c r="OI28" s="287"/>
      <c r="OJ28" s="287"/>
      <c r="OK28" s="287"/>
      <c r="OL28" s="287"/>
      <c r="OM28" s="287"/>
      <c r="ON28" s="287"/>
      <c r="OO28" s="287"/>
      <c r="OP28" s="287"/>
      <c r="OQ28" s="287"/>
      <c r="OR28" s="287"/>
      <c r="OS28" s="287"/>
      <c r="OT28" s="287"/>
      <c r="OU28" s="287"/>
      <c r="OV28" s="287"/>
      <c r="OW28" s="287"/>
      <c r="OX28" s="287"/>
      <c r="OY28" s="287"/>
      <c r="OZ28" s="287"/>
      <c r="PA28" s="287"/>
      <c r="PB28" s="287"/>
      <c r="PC28" s="287"/>
      <c r="PD28" s="287"/>
      <c r="PE28" s="287"/>
      <c r="PF28" s="287"/>
      <c r="PG28" s="287"/>
      <c r="PH28" s="287"/>
      <c r="PI28" s="287"/>
      <c r="PJ28" s="287"/>
      <c r="PK28" s="287"/>
      <c r="PL28" s="287"/>
      <c r="PM28" s="287"/>
      <c r="PN28" s="287"/>
      <c r="PO28" s="287"/>
      <c r="PP28" s="287"/>
      <c r="PQ28" s="287"/>
      <c r="PR28" s="287"/>
      <c r="PS28" s="287"/>
      <c r="PT28" s="287"/>
      <c r="PU28" s="287"/>
      <c r="PV28" s="287"/>
      <c r="PW28" s="287"/>
      <c r="PX28" s="287"/>
      <c r="PY28" s="287"/>
      <c r="PZ28" s="287"/>
      <c r="QA28" s="287"/>
      <c r="QB28" s="287"/>
      <c r="QC28" s="287"/>
      <c r="QD28" s="287"/>
      <c r="QE28" s="287"/>
      <c r="QF28" s="287"/>
      <c r="QG28" s="287"/>
      <c r="QH28" s="287"/>
      <c r="QI28" s="287"/>
      <c r="QJ28" s="287"/>
      <c r="QK28" s="287"/>
      <c r="QL28" s="287"/>
      <c r="QM28" s="287"/>
      <c r="QN28" s="287"/>
      <c r="QO28" s="287"/>
      <c r="QP28" s="287"/>
      <c r="QQ28" s="287"/>
      <c r="QR28" s="287"/>
      <c r="QS28" s="287"/>
      <c r="QT28" s="287"/>
      <c r="QU28" s="287"/>
      <c r="QV28" s="287"/>
      <c r="QW28" s="287"/>
      <c r="QX28" s="287"/>
      <c r="QY28" s="287"/>
      <c r="QZ28" s="287"/>
      <c r="RA28" s="287"/>
      <c r="RB28" s="287"/>
      <c r="RC28" s="287"/>
      <c r="RD28" s="287"/>
      <c r="RE28" s="287"/>
      <c r="RF28" s="287"/>
      <c r="RG28" s="287"/>
      <c r="RH28" s="287"/>
      <c r="RI28" s="287"/>
      <c r="RJ28" s="287"/>
      <c r="RK28" s="287"/>
      <c r="RL28" s="287"/>
      <c r="RM28" s="287"/>
      <c r="RN28" s="287"/>
      <c r="RO28" s="287"/>
      <c r="RP28" s="287"/>
      <c r="RQ28" s="287"/>
      <c r="RR28" s="287"/>
      <c r="RS28" s="287"/>
      <c r="RT28" s="287"/>
      <c r="RU28" s="287"/>
      <c r="RV28" s="287"/>
      <c r="RW28" s="287"/>
      <c r="RX28" s="287"/>
      <c r="RY28" s="287"/>
      <c r="RZ28" s="287"/>
      <c r="SA28" s="287"/>
      <c r="SB28" s="287"/>
      <c r="SC28" s="287"/>
      <c r="SD28" s="287"/>
      <c r="SE28" s="287"/>
      <c r="SF28" s="287"/>
      <c r="SG28" s="287"/>
      <c r="SH28" s="287"/>
      <c r="SI28" s="287"/>
      <c r="SJ28" s="287"/>
      <c r="SK28" s="287"/>
      <c r="SL28" s="287"/>
      <c r="SM28" s="287"/>
      <c r="SN28" s="287"/>
      <c r="SO28" s="287"/>
      <c r="SP28" s="287"/>
      <c r="SQ28" s="287"/>
      <c r="SR28" s="287"/>
      <c r="SS28" s="287"/>
      <c r="ST28" s="287"/>
      <c r="SU28" s="287"/>
      <c r="SV28" s="287"/>
      <c r="SW28" s="287"/>
      <c r="SX28" s="287"/>
      <c r="SY28" s="287"/>
      <c r="SZ28" s="287"/>
      <c r="TA28" s="287"/>
      <c r="TB28" s="287"/>
      <c r="TC28" s="287"/>
      <c r="TD28" s="287"/>
      <c r="TE28" s="287"/>
      <c r="TF28" s="287"/>
      <c r="TG28" s="287"/>
      <c r="TH28" s="287"/>
      <c r="TI28" s="287"/>
      <c r="TJ28" s="287"/>
      <c r="TK28" s="287"/>
      <c r="TL28" s="287"/>
      <c r="TM28" s="287"/>
      <c r="TN28" s="287"/>
      <c r="TO28" s="287"/>
      <c r="TP28" s="287"/>
      <c r="TQ28" s="287"/>
      <c r="TR28" s="287"/>
      <c r="TS28" s="287"/>
      <c r="TT28" s="287"/>
      <c r="TU28" s="287"/>
      <c r="TV28" s="287"/>
      <c r="TW28" s="287"/>
      <c r="TX28" s="287"/>
      <c r="TY28" s="287"/>
      <c r="TZ28" s="287"/>
      <c r="UA28" s="287"/>
      <c r="UB28" s="287"/>
      <c r="UC28" s="287"/>
      <c r="UD28" s="287"/>
      <c r="UE28" s="287"/>
      <c r="UF28" s="287"/>
      <c r="UG28" s="287"/>
      <c r="UH28" s="287"/>
      <c r="UI28" s="287"/>
      <c r="UJ28" s="287"/>
      <c r="UK28" s="287"/>
      <c r="UL28" s="287"/>
      <c r="UM28" s="287"/>
      <c r="UN28" s="287"/>
      <c r="UO28" s="287"/>
      <c r="UP28" s="287"/>
      <c r="UQ28" s="287"/>
      <c r="UR28" s="287"/>
      <c r="US28" s="287"/>
      <c r="UT28" s="287"/>
      <c r="UU28" s="287"/>
      <c r="UV28" s="287"/>
      <c r="UW28" s="287"/>
      <c r="UX28" s="287"/>
      <c r="UY28" s="287"/>
      <c r="UZ28" s="287"/>
      <c r="VA28" s="287"/>
      <c r="VB28" s="287"/>
      <c r="VC28" s="287"/>
      <c r="VD28" s="287"/>
      <c r="VE28" s="287"/>
      <c r="VF28" s="287"/>
      <c r="VG28" s="287"/>
      <c r="VH28" s="287"/>
      <c r="VI28" s="287"/>
      <c r="VJ28" s="287"/>
      <c r="VK28" s="287"/>
      <c r="VL28" s="287"/>
      <c r="VM28" s="287"/>
      <c r="VN28" s="287"/>
      <c r="VO28" s="287"/>
      <c r="VP28" s="287"/>
      <c r="VQ28" s="287"/>
      <c r="VR28" s="287"/>
      <c r="VS28" s="287"/>
      <c r="VT28" s="287"/>
      <c r="VU28" s="287"/>
      <c r="VV28" s="287"/>
      <c r="VW28" s="287"/>
      <c r="VX28" s="287"/>
      <c r="VY28" s="287"/>
      <c r="VZ28" s="287"/>
      <c r="WA28" s="287"/>
      <c r="WB28" s="287"/>
      <c r="WC28" s="287"/>
      <c r="WD28" s="287"/>
      <c r="WE28" s="287"/>
      <c r="WF28" s="287"/>
      <c r="WG28" s="287"/>
      <c r="WH28" s="287"/>
      <c r="WI28" s="287"/>
      <c r="WJ28" s="287"/>
      <c r="WK28" s="287"/>
      <c r="WL28" s="287"/>
      <c r="WM28" s="287"/>
      <c r="WN28" s="287"/>
      <c r="WO28" s="287"/>
      <c r="WP28" s="287"/>
      <c r="WQ28" s="287"/>
      <c r="WR28" s="287"/>
      <c r="WS28" s="287"/>
      <c r="WT28" s="287"/>
      <c r="WU28" s="287"/>
      <c r="WV28" s="287"/>
      <c r="WW28" s="287"/>
      <c r="WX28" s="287"/>
      <c r="WY28" s="287"/>
      <c r="WZ28" s="287"/>
      <c r="XA28" s="287"/>
      <c r="XB28" s="287"/>
      <c r="XC28" s="287"/>
      <c r="XD28" s="287"/>
      <c r="XE28" s="287"/>
      <c r="XF28" s="287"/>
      <c r="XG28" s="287"/>
      <c r="XH28" s="287"/>
      <c r="XI28" s="287"/>
      <c r="XJ28" s="287"/>
      <c r="XK28" s="287"/>
      <c r="XL28" s="287"/>
      <c r="XM28" s="287"/>
      <c r="XN28" s="287"/>
      <c r="XO28" s="287"/>
      <c r="XP28" s="287"/>
      <c r="XQ28" s="287"/>
      <c r="XR28" s="287"/>
      <c r="XS28" s="287"/>
      <c r="XT28" s="287"/>
      <c r="XU28" s="287"/>
      <c r="XV28" s="287"/>
      <c r="XW28" s="287"/>
      <c r="XX28" s="287"/>
      <c r="XY28" s="287"/>
      <c r="XZ28" s="287"/>
      <c r="YA28" s="287"/>
      <c r="YB28" s="287"/>
      <c r="YC28" s="287"/>
      <c r="YD28" s="287"/>
      <c r="YE28" s="287"/>
      <c r="YF28" s="287"/>
      <c r="YG28" s="287"/>
      <c r="YH28" s="287"/>
      <c r="YI28" s="287"/>
      <c r="YJ28" s="287"/>
      <c r="YK28" s="287"/>
      <c r="YL28" s="287"/>
      <c r="YM28" s="287"/>
      <c r="YN28" s="287"/>
      <c r="YO28" s="287"/>
      <c r="YP28" s="287"/>
      <c r="YQ28" s="287"/>
      <c r="YR28" s="287"/>
      <c r="YS28" s="287"/>
      <c r="YT28" s="287"/>
      <c r="YU28" s="287"/>
      <c r="YV28" s="287"/>
      <c r="YW28" s="287"/>
      <c r="YX28" s="287"/>
      <c r="YY28" s="287"/>
      <c r="YZ28" s="287"/>
      <c r="ZA28" s="287"/>
      <c r="ZB28" s="287"/>
      <c r="ZC28" s="287"/>
      <c r="ZD28" s="287"/>
      <c r="ZE28" s="287"/>
      <c r="ZF28" s="287"/>
      <c r="ZG28" s="287"/>
      <c r="ZH28" s="287"/>
      <c r="ZI28" s="287"/>
      <c r="ZJ28" s="287"/>
      <c r="ZK28" s="287"/>
      <c r="ZL28" s="287"/>
      <c r="ZM28" s="287"/>
      <c r="ZN28" s="287"/>
      <c r="ZO28" s="287"/>
      <c r="ZP28" s="287"/>
      <c r="ZQ28" s="287"/>
      <c r="ZR28" s="287"/>
      <c r="ZS28" s="287"/>
      <c r="ZT28" s="287"/>
      <c r="ZU28" s="287"/>
      <c r="ZV28" s="287"/>
      <c r="ZW28" s="287"/>
      <c r="ZX28" s="287"/>
      <c r="ZY28" s="287"/>
      <c r="ZZ28" s="287"/>
      <c r="AAA28" s="287"/>
      <c r="AAB28" s="287"/>
      <c r="AAC28" s="287"/>
      <c r="AAD28" s="287"/>
      <c r="AAE28" s="287"/>
      <c r="AAF28" s="287"/>
      <c r="AAG28" s="287"/>
      <c r="AAH28" s="287"/>
      <c r="AAI28" s="287"/>
      <c r="AAJ28" s="287"/>
      <c r="AAK28" s="287"/>
      <c r="AAL28" s="287"/>
      <c r="AAM28" s="287"/>
      <c r="AAN28" s="287"/>
      <c r="AAO28" s="287"/>
      <c r="AAP28" s="287"/>
      <c r="AAQ28" s="287"/>
      <c r="AAR28" s="287"/>
      <c r="AAS28" s="287"/>
      <c r="AAT28" s="287"/>
      <c r="AAU28" s="287"/>
      <c r="AAV28" s="287"/>
      <c r="AAW28" s="287"/>
      <c r="AAX28" s="287"/>
      <c r="AAY28" s="287"/>
      <c r="AAZ28" s="287"/>
      <c r="ABA28" s="287"/>
      <c r="ABB28" s="287"/>
      <c r="ABC28" s="287"/>
      <c r="ABD28" s="287"/>
      <c r="ABE28" s="287"/>
      <c r="ABF28" s="287"/>
      <c r="ABG28" s="287"/>
      <c r="ABH28" s="287"/>
      <c r="ABI28" s="287"/>
      <c r="ABJ28" s="287"/>
      <c r="ABK28" s="287"/>
      <c r="ABL28" s="287"/>
      <c r="ABM28" s="287"/>
      <c r="ABN28" s="287"/>
      <c r="ABO28" s="287"/>
      <c r="ABP28" s="287"/>
      <c r="ABQ28" s="287"/>
      <c r="ABR28" s="287"/>
      <c r="ABS28" s="287"/>
      <c r="ABT28" s="287"/>
      <c r="ABU28" s="287"/>
      <c r="ABV28" s="287"/>
      <c r="ABW28" s="287"/>
      <c r="ABX28" s="287"/>
      <c r="ABY28" s="287"/>
      <c r="ABZ28" s="287"/>
      <c r="ACA28" s="287"/>
      <c r="ACB28" s="287"/>
      <c r="ACC28" s="287"/>
      <c r="ACD28" s="287"/>
      <c r="ACE28" s="287"/>
      <c r="ACF28" s="287"/>
      <c r="ACG28" s="287"/>
      <c r="ACH28" s="287"/>
      <c r="ACI28" s="287"/>
      <c r="ACJ28" s="287"/>
      <c r="ACK28" s="287"/>
      <c r="ACL28" s="287"/>
      <c r="ACM28" s="287"/>
      <c r="ACN28" s="287"/>
      <c r="ACO28" s="287"/>
      <c r="ACP28" s="287"/>
      <c r="ACQ28" s="287"/>
      <c r="ACR28" s="287"/>
      <c r="ACS28" s="287"/>
      <c r="ACT28" s="287"/>
      <c r="ACU28" s="287"/>
      <c r="ACV28" s="287"/>
      <c r="ACW28" s="287"/>
      <c r="ACX28" s="287"/>
      <c r="ACY28" s="287"/>
      <c r="ACZ28" s="287"/>
      <c r="ADA28" s="287"/>
      <c r="ADB28" s="287"/>
      <c r="ADC28" s="287"/>
      <c r="ADD28" s="287"/>
      <c r="ADE28" s="287"/>
      <c r="ADF28" s="287"/>
      <c r="ADG28" s="287"/>
      <c r="ADH28" s="287"/>
      <c r="ADI28" s="287"/>
      <c r="ADJ28" s="287"/>
      <c r="ADK28" s="287"/>
      <c r="ADL28" s="287"/>
      <c r="ADM28" s="287"/>
      <c r="ADN28" s="287"/>
      <c r="ADO28" s="287"/>
      <c r="ADP28" s="287"/>
      <c r="ADQ28" s="287"/>
      <c r="ADR28" s="287"/>
      <c r="ADS28" s="287"/>
      <c r="ADT28" s="287"/>
      <c r="ADU28" s="287"/>
      <c r="ADV28" s="287"/>
      <c r="ADW28" s="287"/>
      <c r="ADX28" s="287"/>
      <c r="ADY28" s="287"/>
      <c r="ADZ28" s="287"/>
      <c r="AEA28" s="287"/>
      <c r="AEB28" s="287"/>
      <c r="AEC28" s="287"/>
      <c r="AED28" s="287"/>
      <c r="AEE28" s="287"/>
      <c r="AEF28" s="287"/>
      <c r="AEG28" s="287"/>
      <c r="AEH28" s="287"/>
      <c r="AEI28" s="287"/>
      <c r="AEJ28" s="287"/>
      <c r="AEK28" s="287"/>
      <c r="AEL28" s="287"/>
      <c r="AEM28" s="287"/>
      <c r="AEN28" s="287"/>
      <c r="AEO28" s="287"/>
      <c r="AEP28" s="287"/>
      <c r="AEQ28" s="287"/>
      <c r="AER28" s="287"/>
      <c r="AES28" s="287"/>
      <c r="AET28" s="287"/>
      <c r="AEU28" s="287"/>
      <c r="AEV28" s="287"/>
      <c r="AEW28" s="287"/>
      <c r="AEX28" s="287"/>
      <c r="AEY28" s="287"/>
      <c r="AEZ28" s="287"/>
      <c r="AFA28" s="287"/>
      <c r="AFB28" s="287"/>
      <c r="AFC28" s="287"/>
      <c r="AFD28" s="287"/>
      <c r="AFE28" s="287"/>
      <c r="AFF28" s="287"/>
      <c r="AFG28" s="287"/>
      <c r="AFH28" s="287"/>
      <c r="AFI28" s="287"/>
      <c r="AFJ28" s="287"/>
      <c r="AFK28" s="287"/>
      <c r="AFL28" s="287"/>
      <c r="AFM28" s="287"/>
      <c r="AFN28" s="287"/>
      <c r="AFO28" s="287"/>
      <c r="AFP28" s="287"/>
      <c r="AFQ28" s="287"/>
      <c r="AFR28" s="287"/>
      <c r="AFS28" s="287"/>
      <c r="AFT28" s="287"/>
      <c r="AFU28" s="287"/>
      <c r="AFV28" s="287"/>
      <c r="AFW28" s="287"/>
      <c r="AFX28" s="287"/>
      <c r="AFY28" s="287"/>
      <c r="AFZ28" s="287"/>
      <c r="AGA28" s="287"/>
      <c r="AGB28" s="287"/>
      <c r="AGC28" s="287"/>
      <c r="AGD28" s="287"/>
      <c r="AGE28" s="287"/>
      <c r="AGF28" s="287"/>
      <c r="AGG28" s="287"/>
      <c r="AGH28" s="287"/>
      <c r="AGI28" s="287"/>
      <c r="AGJ28" s="287"/>
      <c r="AGK28" s="287"/>
      <c r="AGL28" s="287"/>
      <c r="AGM28" s="287"/>
      <c r="AGN28" s="287"/>
      <c r="AGO28" s="287"/>
      <c r="AGP28" s="287"/>
      <c r="AGQ28" s="287"/>
      <c r="AGR28" s="287"/>
      <c r="AGS28" s="287"/>
      <c r="AGT28" s="287"/>
      <c r="AGU28" s="287"/>
      <c r="AGV28" s="287"/>
      <c r="AGW28" s="287"/>
      <c r="AGX28" s="287"/>
      <c r="AGY28" s="287"/>
      <c r="AGZ28" s="287"/>
      <c r="AHA28" s="287"/>
      <c r="AHB28" s="287"/>
      <c r="AHC28" s="287"/>
      <c r="AHD28" s="287"/>
      <c r="AHE28" s="287"/>
      <c r="AHF28" s="287"/>
      <c r="AHG28" s="287"/>
      <c r="AHH28" s="287"/>
      <c r="AHI28" s="287"/>
      <c r="AHJ28" s="287"/>
      <c r="AHK28" s="287"/>
      <c r="AHL28" s="287"/>
      <c r="AHM28" s="287"/>
      <c r="AHN28" s="287"/>
      <c r="AHO28" s="287"/>
      <c r="AHP28" s="287"/>
      <c r="AHQ28" s="287"/>
      <c r="AHR28" s="287"/>
      <c r="AHS28" s="287"/>
      <c r="AHT28" s="287"/>
      <c r="AHU28" s="287"/>
      <c r="AHV28" s="287"/>
      <c r="AHW28" s="287"/>
      <c r="AHX28" s="287"/>
      <c r="AHY28" s="287"/>
      <c r="AHZ28" s="287"/>
      <c r="AIA28" s="287"/>
      <c r="AIB28" s="287"/>
      <c r="AIC28" s="287"/>
      <c r="AID28" s="287"/>
      <c r="AIE28" s="287"/>
      <c r="AIF28" s="287"/>
      <c r="AIG28" s="287"/>
      <c r="AIH28" s="287"/>
      <c r="AII28" s="287"/>
      <c r="AIJ28" s="287"/>
      <c r="AIK28" s="287"/>
      <c r="AIL28" s="287"/>
      <c r="AIM28" s="287"/>
      <c r="AIN28" s="287"/>
      <c r="AIO28" s="287"/>
      <c r="AIP28" s="287"/>
      <c r="AIQ28" s="287"/>
      <c r="AIR28" s="287"/>
      <c r="AIS28" s="287"/>
      <c r="AIT28" s="287"/>
      <c r="AIU28" s="287"/>
      <c r="AIV28" s="287"/>
      <c r="AIW28" s="287"/>
      <c r="AIX28" s="287"/>
      <c r="AIY28" s="287"/>
      <c r="AIZ28" s="287"/>
      <c r="AJA28" s="287"/>
      <c r="AJB28" s="287"/>
      <c r="AJC28" s="287"/>
      <c r="AJD28" s="287"/>
      <c r="AJE28" s="287"/>
      <c r="AJF28" s="287"/>
      <c r="AJG28" s="287"/>
      <c r="AJH28" s="287"/>
      <c r="AJI28" s="287"/>
      <c r="AJJ28" s="287"/>
      <c r="AJK28" s="287"/>
      <c r="AJL28" s="287"/>
      <c r="AJM28" s="287"/>
      <c r="AJN28" s="287"/>
      <c r="AJO28" s="287"/>
      <c r="AJP28" s="287"/>
      <c r="AJQ28" s="287"/>
      <c r="AJR28" s="287"/>
      <c r="AJS28" s="287"/>
      <c r="AJT28" s="287"/>
      <c r="AJU28" s="287"/>
      <c r="AJV28" s="287"/>
      <c r="AJW28" s="287"/>
      <c r="AJX28" s="287"/>
      <c r="AJY28" s="287"/>
      <c r="AJZ28" s="287"/>
      <c r="AKA28" s="287"/>
      <c r="AKB28" s="287"/>
      <c r="AKC28" s="287"/>
      <c r="AKD28" s="287"/>
      <c r="AKE28" s="287"/>
      <c r="AKF28" s="287"/>
      <c r="AKG28" s="287"/>
      <c r="AKH28" s="287"/>
      <c r="AKI28" s="287"/>
      <c r="AKJ28" s="287"/>
      <c r="AKK28" s="287"/>
      <c r="AKL28" s="287"/>
      <c r="AKM28" s="287"/>
      <c r="AKN28" s="287"/>
      <c r="AKO28" s="287"/>
      <c r="AKP28" s="287"/>
      <c r="AKQ28" s="287"/>
      <c r="AKR28" s="287"/>
      <c r="AKS28" s="287"/>
      <c r="AKT28" s="287"/>
      <c r="AKU28" s="287"/>
      <c r="AKV28" s="287"/>
      <c r="AKW28" s="287"/>
      <c r="AKX28" s="287"/>
      <c r="AKY28" s="287"/>
      <c r="AKZ28" s="287"/>
      <c r="ALA28" s="287"/>
      <c r="ALB28" s="287"/>
      <c r="ALC28" s="287"/>
      <c r="ALD28" s="287"/>
      <c r="ALE28" s="287"/>
      <c r="ALF28" s="287"/>
      <c r="ALG28" s="287"/>
      <c r="ALH28" s="287"/>
      <c r="ALI28" s="287"/>
      <c r="ALJ28" s="287"/>
      <c r="ALK28" s="287"/>
      <c r="ALL28" s="287"/>
      <c r="ALM28" s="287"/>
      <c r="ALN28" s="287"/>
      <c r="ALO28" s="287"/>
      <c r="ALP28" s="287"/>
      <c r="ALQ28" s="287"/>
      <c r="ALR28" s="287"/>
      <c r="ALS28" s="287"/>
      <c r="ALT28" s="287"/>
      <c r="ALU28" s="287"/>
      <c r="ALV28" s="287"/>
      <c r="ALW28" s="287"/>
      <c r="ALX28" s="287"/>
      <c r="ALY28" s="287"/>
      <c r="ALZ28" s="287"/>
      <c r="AMA28" s="287"/>
    </row>
    <row r="29" spans="1:1015" s="288" customFormat="1" ht="10.5" customHeight="1">
      <c r="A29" s="276" t="s">
        <v>200</v>
      </c>
      <c r="B29" s="387" t="s">
        <v>52</v>
      </c>
      <c r="C29" s="388"/>
      <c r="D29" s="388"/>
      <c r="E29" s="388"/>
      <c r="F29" s="388"/>
      <c r="G29" s="388"/>
      <c r="H29" s="388"/>
      <c r="I29" s="388"/>
      <c r="J29" s="389"/>
      <c r="K29" s="277"/>
      <c r="L29" s="282" t="s">
        <v>50</v>
      </c>
      <c r="M29" s="277"/>
      <c r="N29" s="277"/>
      <c r="O29" s="277"/>
      <c r="P29" s="277"/>
      <c r="Q29" s="277"/>
      <c r="R29" s="277"/>
      <c r="S29" s="278">
        <f t="shared" si="5"/>
        <v>72</v>
      </c>
      <c r="T29" s="278"/>
      <c r="U29" s="279">
        <f t="shared" si="8"/>
        <v>0</v>
      </c>
      <c r="V29" s="306">
        <f t="shared" si="6"/>
        <v>108</v>
      </c>
      <c r="W29" s="280">
        <f t="shared" si="7"/>
        <v>36</v>
      </c>
      <c r="X29" s="277">
        <f t="shared" si="2"/>
        <v>72</v>
      </c>
      <c r="Y29" s="277">
        <f>X29-Z29-AB29-AA29</f>
        <v>10</v>
      </c>
      <c r="Z29" s="277"/>
      <c r="AA29" s="281">
        <v>62</v>
      </c>
      <c r="AB29" s="277"/>
      <c r="AC29" s="277">
        <f t="shared" si="4"/>
        <v>0</v>
      </c>
      <c r="AD29" s="277">
        <v>34</v>
      </c>
      <c r="AE29" s="283"/>
      <c r="AF29" s="277">
        <v>34</v>
      </c>
      <c r="AG29" s="277"/>
      <c r="AH29" s="277"/>
      <c r="AI29" s="277"/>
      <c r="AJ29" s="307">
        <v>38</v>
      </c>
      <c r="AK29" s="309"/>
      <c r="AL29" s="277">
        <v>38</v>
      </c>
      <c r="AM29" s="277"/>
      <c r="AN29" s="277"/>
      <c r="AO29" s="281"/>
      <c r="AP29" s="282">
        <f t="shared" ref="AP29:AP36" si="10">AR29+AS29+AT29</f>
        <v>0</v>
      </c>
      <c r="AQ29" s="283"/>
      <c r="AR29" s="277"/>
      <c r="AS29" s="277"/>
      <c r="AT29" s="277"/>
      <c r="AU29" s="282">
        <f t="shared" ref="AU29:AU36" si="11">AW29+AX29+AY29</f>
        <v>0</v>
      </c>
      <c r="AV29" s="283"/>
      <c r="AW29" s="277"/>
      <c r="AX29" s="277"/>
      <c r="AY29" s="277"/>
      <c r="AZ29" s="284">
        <f t="shared" ref="AZ29:AZ36" si="12">BB29+BC29+BD29</f>
        <v>0</v>
      </c>
      <c r="BA29" s="283"/>
      <c r="BB29" s="277"/>
      <c r="BC29" s="277"/>
      <c r="BD29" s="281"/>
      <c r="BE29" s="282">
        <f t="shared" ref="BE29:BE36" si="13">BG29+BH29+BI29</f>
        <v>0</v>
      </c>
      <c r="BF29" s="283"/>
      <c r="BG29" s="277"/>
      <c r="BH29" s="277"/>
      <c r="BI29" s="281"/>
      <c r="BJ29" s="285">
        <v>0</v>
      </c>
      <c r="BK29" s="285"/>
      <c r="BL29" s="285"/>
      <c r="BM29" s="285"/>
      <c r="BN29" s="285"/>
      <c r="BO29" s="285">
        <v>0</v>
      </c>
      <c r="BP29" s="285"/>
      <c r="BQ29" s="285"/>
      <c r="BR29" s="286"/>
      <c r="BS29" s="285"/>
      <c r="BT29" s="287"/>
      <c r="BU29" s="287"/>
      <c r="BV29" s="287"/>
      <c r="BW29" s="287"/>
      <c r="BX29" s="287"/>
      <c r="BY29" s="287"/>
      <c r="BZ29" s="287"/>
      <c r="CA29" s="287"/>
      <c r="CB29" s="287"/>
      <c r="CC29" s="287"/>
      <c r="CD29" s="287"/>
      <c r="CE29" s="287"/>
      <c r="CF29" s="287"/>
      <c r="CG29" s="287"/>
      <c r="CH29" s="287"/>
      <c r="CI29" s="287"/>
      <c r="CJ29" s="287"/>
      <c r="CK29" s="287"/>
      <c r="CL29" s="287"/>
      <c r="CM29" s="287"/>
      <c r="CN29" s="287"/>
      <c r="CO29" s="287"/>
      <c r="CP29" s="287"/>
      <c r="CQ29" s="287"/>
      <c r="CR29" s="287"/>
      <c r="CS29" s="287"/>
      <c r="CT29" s="287"/>
      <c r="CU29" s="287"/>
      <c r="CV29" s="287"/>
      <c r="CW29" s="287"/>
      <c r="CX29" s="287"/>
      <c r="CY29" s="287"/>
      <c r="CZ29" s="287"/>
      <c r="DA29" s="287"/>
      <c r="DB29" s="287"/>
      <c r="DC29" s="287"/>
      <c r="DD29" s="287"/>
      <c r="DE29" s="287"/>
      <c r="DF29" s="287"/>
      <c r="DG29" s="287"/>
      <c r="DH29" s="287"/>
      <c r="DI29" s="287"/>
      <c r="DJ29" s="287"/>
      <c r="DK29" s="287"/>
      <c r="DL29" s="287"/>
      <c r="DM29" s="287"/>
      <c r="DN29" s="287"/>
      <c r="DO29" s="287"/>
      <c r="DP29" s="287"/>
      <c r="DQ29" s="287"/>
      <c r="DR29" s="287"/>
      <c r="DS29" s="287"/>
      <c r="DT29" s="287"/>
      <c r="DU29" s="287"/>
      <c r="DV29" s="287"/>
      <c r="DW29" s="287"/>
      <c r="DX29" s="287"/>
      <c r="DY29" s="287"/>
      <c r="DZ29" s="287"/>
      <c r="EA29" s="287"/>
      <c r="EB29" s="287"/>
      <c r="EC29" s="287"/>
      <c r="ED29" s="287"/>
      <c r="EE29" s="287"/>
      <c r="EF29" s="287"/>
      <c r="EG29" s="287"/>
      <c r="EH29" s="287"/>
      <c r="EI29" s="287"/>
      <c r="EJ29" s="287"/>
      <c r="EK29" s="287"/>
      <c r="EL29" s="287"/>
      <c r="EM29" s="287"/>
      <c r="EN29" s="287"/>
      <c r="EO29" s="287"/>
      <c r="EP29" s="287"/>
      <c r="EQ29" s="287"/>
      <c r="ER29" s="287"/>
      <c r="ES29" s="287"/>
      <c r="ET29" s="287"/>
      <c r="EU29" s="287"/>
      <c r="EV29" s="287"/>
      <c r="EW29" s="287"/>
      <c r="EX29" s="287"/>
      <c r="EY29" s="287"/>
      <c r="EZ29" s="287"/>
      <c r="FA29" s="287"/>
      <c r="FB29" s="287"/>
      <c r="FC29" s="287"/>
      <c r="FD29" s="287"/>
      <c r="FE29" s="287"/>
      <c r="FF29" s="287"/>
      <c r="FG29" s="287"/>
      <c r="FH29" s="287"/>
      <c r="FI29" s="287"/>
      <c r="FJ29" s="287"/>
      <c r="FK29" s="287"/>
      <c r="FL29" s="287"/>
      <c r="FM29" s="287"/>
      <c r="FN29" s="287"/>
      <c r="FO29" s="287"/>
      <c r="FP29" s="287"/>
      <c r="FQ29" s="287"/>
      <c r="FR29" s="287"/>
      <c r="FS29" s="287"/>
      <c r="FT29" s="287"/>
      <c r="FU29" s="287"/>
      <c r="FV29" s="287"/>
      <c r="FW29" s="287"/>
      <c r="FX29" s="287"/>
      <c r="FY29" s="287"/>
      <c r="FZ29" s="287"/>
      <c r="GA29" s="287"/>
      <c r="GB29" s="287"/>
      <c r="GC29" s="287"/>
      <c r="GD29" s="287"/>
      <c r="GE29" s="287"/>
      <c r="GF29" s="287"/>
      <c r="GG29" s="287"/>
      <c r="GH29" s="287"/>
      <c r="GI29" s="287"/>
      <c r="GJ29" s="287"/>
      <c r="GK29" s="287"/>
      <c r="GL29" s="287"/>
      <c r="GM29" s="287"/>
      <c r="GN29" s="287"/>
      <c r="GO29" s="287"/>
      <c r="GP29" s="287"/>
      <c r="GQ29" s="287"/>
      <c r="GR29" s="287"/>
      <c r="GS29" s="287"/>
      <c r="GT29" s="287"/>
      <c r="GU29" s="287"/>
      <c r="GV29" s="287"/>
      <c r="GW29" s="287"/>
      <c r="GX29" s="287"/>
      <c r="GY29" s="287"/>
      <c r="GZ29" s="287"/>
      <c r="HA29" s="287"/>
      <c r="HB29" s="287"/>
      <c r="HC29" s="287"/>
      <c r="HD29" s="287"/>
      <c r="HE29" s="287"/>
      <c r="HF29" s="287"/>
      <c r="HG29" s="287"/>
      <c r="HH29" s="287"/>
      <c r="HI29" s="287"/>
      <c r="HJ29" s="287"/>
      <c r="HK29" s="287"/>
      <c r="HL29" s="287"/>
      <c r="HM29" s="287"/>
      <c r="HN29" s="287"/>
      <c r="HO29" s="287"/>
      <c r="HP29" s="287"/>
      <c r="HQ29" s="287"/>
      <c r="HR29" s="287"/>
      <c r="HS29" s="287"/>
      <c r="HT29" s="287"/>
      <c r="HU29" s="287"/>
      <c r="HV29" s="287"/>
      <c r="HW29" s="287"/>
      <c r="HX29" s="287"/>
      <c r="HY29" s="287"/>
      <c r="HZ29" s="287"/>
      <c r="IA29" s="287"/>
      <c r="IB29" s="287"/>
      <c r="IC29" s="287"/>
      <c r="ID29" s="287"/>
      <c r="IE29" s="287"/>
      <c r="IF29" s="287"/>
      <c r="IG29" s="287"/>
      <c r="IH29" s="287"/>
      <c r="II29" s="287"/>
      <c r="IJ29" s="287"/>
      <c r="IK29" s="287"/>
      <c r="IL29" s="287"/>
      <c r="IM29" s="287"/>
      <c r="IN29" s="287"/>
      <c r="IO29" s="287"/>
      <c r="IP29" s="287"/>
      <c r="IQ29" s="287"/>
      <c r="IR29" s="287"/>
      <c r="IS29" s="287"/>
      <c r="IT29" s="287"/>
      <c r="IU29" s="287"/>
      <c r="IV29" s="287"/>
      <c r="IW29" s="287"/>
      <c r="IX29" s="287"/>
      <c r="IY29" s="287"/>
      <c r="IZ29" s="287"/>
      <c r="JA29" s="287"/>
      <c r="JB29" s="287"/>
      <c r="JC29" s="287"/>
      <c r="JD29" s="287"/>
      <c r="JE29" s="287"/>
      <c r="JF29" s="287"/>
      <c r="JG29" s="287"/>
      <c r="JH29" s="287"/>
      <c r="JI29" s="287"/>
      <c r="JJ29" s="287"/>
      <c r="JK29" s="287"/>
      <c r="JL29" s="287"/>
      <c r="JM29" s="287"/>
      <c r="JN29" s="287"/>
      <c r="JO29" s="287"/>
      <c r="JP29" s="287"/>
      <c r="JQ29" s="287"/>
      <c r="JR29" s="287"/>
      <c r="JS29" s="287"/>
      <c r="JT29" s="287"/>
      <c r="JU29" s="287"/>
      <c r="JV29" s="287"/>
      <c r="JW29" s="287"/>
      <c r="JX29" s="287"/>
      <c r="JY29" s="287"/>
      <c r="JZ29" s="287"/>
      <c r="KA29" s="287"/>
      <c r="KB29" s="287"/>
      <c r="KC29" s="287"/>
      <c r="KD29" s="287"/>
      <c r="KE29" s="287"/>
      <c r="KF29" s="287"/>
      <c r="KG29" s="287"/>
      <c r="KH29" s="287"/>
      <c r="KI29" s="287"/>
      <c r="KJ29" s="287"/>
      <c r="KK29" s="287"/>
      <c r="KL29" s="287"/>
      <c r="KM29" s="287"/>
      <c r="KN29" s="287"/>
      <c r="KO29" s="287"/>
      <c r="KP29" s="287"/>
      <c r="KQ29" s="287"/>
      <c r="KR29" s="287"/>
      <c r="KS29" s="287"/>
      <c r="KT29" s="287"/>
      <c r="KU29" s="287"/>
      <c r="KV29" s="287"/>
      <c r="KW29" s="287"/>
      <c r="KX29" s="287"/>
      <c r="KY29" s="287"/>
      <c r="KZ29" s="287"/>
      <c r="LA29" s="287"/>
      <c r="LB29" s="287"/>
      <c r="LC29" s="287"/>
      <c r="LD29" s="287"/>
      <c r="LE29" s="287"/>
      <c r="LF29" s="287"/>
      <c r="LG29" s="287"/>
      <c r="LH29" s="287"/>
      <c r="LI29" s="287"/>
      <c r="LJ29" s="287"/>
      <c r="LK29" s="287"/>
      <c r="LL29" s="287"/>
      <c r="LM29" s="287"/>
      <c r="LN29" s="287"/>
      <c r="LO29" s="287"/>
      <c r="LP29" s="287"/>
      <c r="LQ29" s="287"/>
      <c r="LR29" s="287"/>
      <c r="LS29" s="287"/>
      <c r="LT29" s="287"/>
      <c r="LU29" s="287"/>
      <c r="LV29" s="287"/>
      <c r="LW29" s="287"/>
      <c r="LX29" s="287"/>
      <c r="LY29" s="287"/>
      <c r="LZ29" s="287"/>
      <c r="MA29" s="287"/>
      <c r="MB29" s="287"/>
      <c r="MC29" s="287"/>
      <c r="MD29" s="287"/>
      <c r="ME29" s="287"/>
      <c r="MF29" s="287"/>
      <c r="MG29" s="287"/>
      <c r="MH29" s="287"/>
      <c r="MI29" s="287"/>
      <c r="MJ29" s="287"/>
      <c r="MK29" s="287"/>
      <c r="ML29" s="287"/>
      <c r="MM29" s="287"/>
      <c r="MN29" s="287"/>
      <c r="MO29" s="287"/>
      <c r="MP29" s="287"/>
      <c r="MQ29" s="287"/>
      <c r="MR29" s="287"/>
      <c r="MS29" s="287"/>
      <c r="MT29" s="287"/>
      <c r="MU29" s="287"/>
      <c r="MV29" s="287"/>
      <c r="MW29" s="287"/>
      <c r="MX29" s="287"/>
      <c r="MY29" s="287"/>
      <c r="MZ29" s="287"/>
      <c r="NA29" s="287"/>
      <c r="NB29" s="287"/>
      <c r="NC29" s="287"/>
      <c r="ND29" s="287"/>
      <c r="NE29" s="287"/>
      <c r="NF29" s="287"/>
      <c r="NG29" s="287"/>
      <c r="NH29" s="287"/>
      <c r="NI29" s="287"/>
      <c r="NJ29" s="287"/>
      <c r="NK29" s="287"/>
      <c r="NL29" s="287"/>
      <c r="NM29" s="287"/>
      <c r="NN29" s="287"/>
      <c r="NO29" s="287"/>
      <c r="NP29" s="287"/>
      <c r="NQ29" s="287"/>
      <c r="NR29" s="287"/>
      <c r="NS29" s="287"/>
      <c r="NT29" s="287"/>
      <c r="NU29" s="287"/>
      <c r="NV29" s="287"/>
      <c r="NW29" s="287"/>
      <c r="NX29" s="287"/>
      <c r="NY29" s="287"/>
      <c r="NZ29" s="287"/>
      <c r="OA29" s="287"/>
      <c r="OB29" s="287"/>
      <c r="OC29" s="287"/>
      <c r="OD29" s="287"/>
      <c r="OE29" s="287"/>
      <c r="OF29" s="287"/>
      <c r="OG29" s="287"/>
      <c r="OH29" s="287"/>
      <c r="OI29" s="287"/>
      <c r="OJ29" s="287"/>
      <c r="OK29" s="287"/>
      <c r="OL29" s="287"/>
      <c r="OM29" s="287"/>
      <c r="ON29" s="287"/>
      <c r="OO29" s="287"/>
      <c r="OP29" s="287"/>
      <c r="OQ29" s="287"/>
      <c r="OR29" s="287"/>
      <c r="OS29" s="287"/>
      <c r="OT29" s="287"/>
      <c r="OU29" s="287"/>
      <c r="OV29" s="287"/>
      <c r="OW29" s="287"/>
      <c r="OX29" s="287"/>
      <c r="OY29" s="287"/>
      <c r="OZ29" s="287"/>
      <c r="PA29" s="287"/>
      <c r="PB29" s="287"/>
      <c r="PC29" s="287"/>
      <c r="PD29" s="287"/>
      <c r="PE29" s="287"/>
      <c r="PF29" s="287"/>
      <c r="PG29" s="287"/>
      <c r="PH29" s="287"/>
      <c r="PI29" s="287"/>
      <c r="PJ29" s="287"/>
      <c r="PK29" s="287"/>
      <c r="PL29" s="287"/>
      <c r="PM29" s="287"/>
      <c r="PN29" s="287"/>
      <c r="PO29" s="287"/>
      <c r="PP29" s="287"/>
      <c r="PQ29" s="287"/>
      <c r="PR29" s="287"/>
      <c r="PS29" s="287"/>
      <c r="PT29" s="287"/>
      <c r="PU29" s="287"/>
      <c r="PV29" s="287"/>
      <c r="PW29" s="287"/>
      <c r="PX29" s="287"/>
      <c r="PY29" s="287"/>
      <c r="PZ29" s="287"/>
      <c r="QA29" s="287"/>
      <c r="QB29" s="287"/>
      <c r="QC29" s="287"/>
      <c r="QD29" s="287"/>
      <c r="QE29" s="287"/>
      <c r="QF29" s="287"/>
      <c r="QG29" s="287"/>
      <c r="QH29" s="287"/>
      <c r="QI29" s="287"/>
      <c r="QJ29" s="287"/>
      <c r="QK29" s="287"/>
      <c r="QL29" s="287"/>
      <c r="QM29" s="287"/>
      <c r="QN29" s="287"/>
      <c r="QO29" s="287"/>
      <c r="QP29" s="287"/>
      <c r="QQ29" s="287"/>
      <c r="QR29" s="287"/>
      <c r="QS29" s="287"/>
      <c r="QT29" s="287"/>
      <c r="QU29" s="287"/>
      <c r="QV29" s="287"/>
      <c r="QW29" s="287"/>
      <c r="QX29" s="287"/>
      <c r="QY29" s="287"/>
      <c r="QZ29" s="287"/>
      <c r="RA29" s="287"/>
      <c r="RB29" s="287"/>
      <c r="RC29" s="287"/>
      <c r="RD29" s="287"/>
      <c r="RE29" s="287"/>
      <c r="RF29" s="287"/>
      <c r="RG29" s="287"/>
      <c r="RH29" s="287"/>
      <c r="RI29" s="287"/>
      <c r="RJ29" s="287"/>
      <c r="RK29" s="287"/>
      <c r="RL29" s="287"/>
      <c r="RM29" s="287"/>
      <c r="RN29" s="287"/>
      <c r="RO29" s="287"/>
      <c r="RP29" s="287"/>
      <c r="RQ29" s="287"/>
      <c r="RR29" s="287"/>
      <c r="RS29" s="287"/>
      <c r="RT29" s="287"/>
      <c r="RU29" s="287"/>
      <c r="RV29" s="287"/>
      <c r="RW29" s="287"/>
      <c r="RX29" s="287"/>
      <c r="RY29" s="287"/>
      <c r="RZ29" s="287"/>
      <c r="SA29" s="287"/>
      <c r="SB29" s="287"/>
      <c r="SC29" s="287"/>
      <c r="SD29" s="287"/>
      <c r="SE29" s="287"/>
      <c r="SF29" s="287"/>
      <c r="SG29" s="287"/>
      <c r="SH29" s="287"/>
      <c r="SI29" s="287"/>
      <c r="SJ29" s="287"/>
      <c r="SK29" s="287"/>
      <c r="SL29" s="287"/>
      <c r="SM29" s="287"/>
      <c r="SN29" s="287"/>
      <c r="SO29" s="287"/>
      <c r="SP29" s="287"/>
      <c r="SQ29" s="287"/>
      <c r="SR29" s="287"/>
      <c r="SS29" s="287"/>
      <c r="ST29" s="287"/>
      <c r="SU29" s="287"/>
      <c r="SV29" s="287"/>
      <c r="SW29" s="287"/>
      <c r="SX29" s="287"/>
      <c r="SY29" s="287"/>
      <c r="SZ29" s="287"/>
      <c r="TA29" s="287"/>
      <c r="TB29" s="287"/>
      <c r="TC29" s="287"/>
      <c r="TD29" s="287"/>
      <c r="TE29" s="287"/>
      <c r="TF29" s="287"/>
      <c r="TG29" s="287"/>
      <c r="TH29" s="287"/>
      <c r="TI29" s="287"/>
      <c r="TJ29" s="287"/>
      <c r="TK29" s="287"/>
      <c r="TL29" s="287"/>
      <c r="TM29" s="287"/>
      <c r="TN29" s="287"/>
      <c r="TO29" s="287"/>
      <c r="TP29" s="287"/>
      <c r="TQ29" s="287"/>
      <c r="TR29" s="287"/>
      <c r="TS29" s="287"/>
      <c r="TT29" s="287"/>
      <c r="TU29" s="287"/>
      <c r="TV29" s="287"/>
      <c r="TW29" s="287"/>
      <c r="TX29" s="287"/>
      <c r="TY29" s="287"/>
      <c r="TZ29" s="287"/>
      <c r="UA29" s="287"/>
      <c r="UB29" s="287"/>
      <c r="UC29" s="287"/>
      <c r="UD29" s="287"/>
      <c r="UE29" s="287"/>
      <c r="UF29" s="287"/>
      <c r="UG29" s="287"/>
      <c r="UH29" s="287"/>
      <c r="UI29" s="287"/>
      <c r="UJ29" s="287"/>
      <c r="UK29" s="287"/>
      <c r="UL29" s="287"/>
      <c r="UM29" s="287"/>
      <c r="UN29" s="287"/>
      <c r="UO29" s="287"/>
      <c r="UP29" s="287"/>
      <c r="UQ29" s="287"/>
      <c r="UR29" s="287"/>
      <c r="US29" s="287"/>
      <c r="UT29" s="287"/>
      <c r="UU29" s="287"/>
      <c r="UV29" s="287"/>
      <c r="UW29" s="287"/>
      <c r="UX29" s="287"/>
      <c r="UY29" s="287"/>
      <c r="UZ29" s="287"/>
      <c r="VA29" s="287"/>
      <c r="VB29" s="287"/>
      <c r="VC29" s="287"/>
      <c r="VD29" s="287"/>
      <c r="VE29" s="287"/>
      <c r="VF29" s="287"/>
      <c r="VG29" s="287"/>
      <c r="VH29" s="287"/>
      <c r="VI29" s="287"/>
      <c r="VJ29" s="287"/>
      <c r="VK29" s="287"/>
      <c r="VL29" s="287"/>
      <c r="VM29" s="287"/>
      <c r="VN29" s="287"/>
      <c r="VO29" s="287"/>
      <c r="VP29" s="287"/>
      <c r="VQ29" s="287"/>
      <c r="VR29" s="287"/>
      <c r="VS29" s="287"/>
      <c r="VT29" s="287"/>
      <c r="VU29" s="287"/>
      <c r="VV29" s="287"/>
      <c r="VW29" s="287"/>
      <c r="VX29" s="287"/>
      <c r="VY29" s="287"/>
      <c r="VZ29" s="287"/>
      <c r="WA29" s="287"/>
      <c r="WB29" s="287"/>
      <c r="WC29" s="287"/>
      <c r="WD29" s="287"/>
      <c r="WE29" s="287"/>
      <c r="WF29" s="287"/>
      <c r="WG29" s="287"/>
      <c r="WH29" s="287"/>
      <c r="WI29" s="287"/>
      <c r="WJ29" s="287"/>
      <c r="WK29" s="287"/>
      <c r="WL29" s="287"/>
      <c r="WM29" s="287"/>
      <c r="WN29" s="287"/>
      <c r="WO29" s="287"/>
      <c r="WP29" s="287"/>
      <c r="WQ29" s="287"/>
      <c r="WR29" s="287"/>
      <c r="WS29" s="287"/>
      <c r="WT29" s="287"/>
      <c r="WU29" s="287"/>
      <c r="WV29" s="287"/>
      <c r="WW29" s="287"/>
      <c r="WX29" s="287"/>
      <c r="WY29" s="287"/>
      <c r="WZ29" s="287"/>
      <c r="XA29" s="287"/>
      <c r="XB29" s="287"/>
      <c r="XC29" s="287"/>
      <c r="XD29" s="287"/>
      <c r="XE29" s="287"/>
      <c r="XF29" s="287"/>
      <c r="XG29" s="287"/>
      <c r="XH29" s="287"/>
      <c r="XI29" s="287"/>
      <c r="XJ29" s="287"/>
      <c r="XK29" s="287"/>
      <c r="XL29" s="287"/>
      <c r="XM29" s="287"/>
      <c r="XN29" s="287"/>
      <c r="XO29" s="287"/>
      <c r="XP29" s="287"/>
      <c r="XQ29" s="287"/>
      <c r="XR29" s="287"/>
      <c r="XS29" s="287"/>
      <c r="XT29" s="287"/>
      <c r="XU29" s="287"/>
      <c r="XV29" s="287"/>
      <c r="XW29" s="287"/>
      <c r="XX29" s="287"/>
      <c r="XY29" s="287"/>
      <c r="XZ29" s="287"/>
      <c r="YA29" s="287"/>
      <c r="YB29" s="287"/>
      <c r="YC29" s="287"/>
      <c r="YD29" s="287"/>
      <c r="YE29" s="287"/>
      <c r="YF29" s="287"/>
      <c r="YG29" s="287"/>
      <c r="YH29" s="287"/>
      <c r="YI29" s="287"/>
      <c r="YJ29" s="287"/>
      <c r="YK29" s="287"/>
      <c r="YL29" s="287"/>
      <c r="YM29" s="287"/>
      <c r="YN29" s="287"/>
      <c r="YO29" s="287"/>
      <c r="YP29" s="287"/>
      <c r="YQ29" s="287"/>
      <c r="YR29" s="287"/>
      <c r="YS29" s="287"/>
      <c r="YT29" s="287"/>
      <c r="YU29" s="287"/>
      <c r="YV29" s="287"/>
      <c r="YW29" s="287"/>
      <c r="YX29" s="287"/>
      <c r="YY29" s="287"/>
      <c r="YZ29" s="287"/>
      <c r="ZA29" s="287"/>
      <c r="ZB29" s="287"/>
      <c r="ZC29" s="287"/>
      <c r="ZD29" s="287"/>
      <c r="ZE29" s="287"/>
      <c r="ZF29" s="287"/>
      <c r="ZG29" s="287"/>
      <c r="ZH29" s="287"/>
      <c r="ZI29" s="287"/>
      <c r="ZJ29" s="287"/>
      <c r="ZK29" s="287"/>
      <c r="ZL29" s="287"/>
      <c r="ZM29" s="287"/>
      <c r="ZN29" s="287"/>
      <c r="ZO29" s="287"/>
      <c r="ZP29" s="287"/>
      <c r="ZQ29" s="287"/>
      <c r="ZR29" s="287"/>
      <c r="ZS29" s="287"/>
      <c r="ZT29" s="287"/>
      <c r="ZU29" s="287"/>
      <c r="ZV29" s="287"/>
      <c r="ZW29" s="287"/>
      <c r="ZX29" s="287"/>
      <c r="ZY29" s="287"/>
      <c r="ZZ29" s="287"/>
      <c r="AAA29" s="287"/>
      <c r="AAB29" s="287"/>
      <c r="AAC29" s="287"/>
      <c r="AAD29" s="287"/>
      <c r="AAE29" s="287"/>
      <c r="AAF29" s="287"/>
      <c r="AAG29" s="287"/>
      <c r="AAH29" s="287"/>
      <c r="AAI29" s="287"/>
      <c r="AAJ29" s="287"/>
      <c r="AAK29" s="287"/>
      <c r="AAL29" s="287"/>
      <c r="AAM29" s="287"/>
      <c r="AAN29" s="287"/>
      <c r="AAO29" s="287"/>
      <c r="AAP29" s="287"/>
      <c r="AAQ29" s="287"/>
      <c r="AAR29" s="287"/>
      <c r="AAS29" s="287"/>
      <c r="AAT29" s="287"/>
      <c r="AAU29" s="287"/>
      <c r="AAV29" s="287"/>
      <c r="AAW29" s="287"/>
      <c r="AAX29" s="287"/>
      <c r="AAY29" s="287"/>
      <c r="AAZ29" s="287"/>
      <c r="ABA29" s="287"/>
      <c r="ABB29" s="287"/>
      <c r="ABC29" s="287"/>
      <c r="ABD29" s="287"/>
      <c r="ABE29" s="287"/>
      <c r="ABF29" s="287"/>
      <c r="ABG29" s="287"/>
      <c r="ABH29" s="287"/>
      <c r="ABI29" s="287"/>
      <c r="ABJ29" s="287"/>
      <c r="ABK29" s="287"/>
      <c r="ABL29" s="287"/>
      <c r="ABM29" s="287"/>
      <c r="ABN29" s="287"/>
      <c r="ABO29" s="287"/>
      <c r="ABP29" s="287"/>
      <c r="ABQ29" s="287"/>
      <c r="ABR29" s="287"/>
      <c r="ABS29" s="287"/>
      <c r="ABT29" s="287"/>
      <c r="ABU29" s="287"/>
      <c r="ABV29" s="287"/>
      <c r="ABW29" s="287"/>
      <c r="ABX29" s="287"/>
      <c r="ABY29" s="287"/>
      <c r="ABZ29" s="287"/>
      <c r="ACA29" s="287"/>
      <c r="ACB29" s="287"/>
      <c r="ACC29" s="287"/>
      <c r="ACD29" s="287"/>
      <c r="ACE29" s="287"/>
      <c r="ACF29" s="287"/>
      <c r="ACG29" s="287"/>
      <c r="ACH29" s="287"/>
      <c r="ACI29" s="287"/>
      <c r="ACJ29" s="287"/>
      <c r="ACK29" s="287"/>
      <c r="ACL29" s="287"/>
      <c r="ACM29" s="287"/>
      <c r="ACN29" s="287"/>
      <c r="ACO29" s="287"/>
      <c r="ACP29" s="287"/>
      <c r="ACQ29" s="287"/>
      <c r="ACR29" s="287"/>
      <c r="ACS29" s="287"/>
      <c r="ACT29" s="287"/>
      <c r="ACU29" s="287"/>
      <c r="ACV29" s="287"/>
      <c r="ACW29" s="287"/>
      <c r="ACX29" s="287"/>
      <c r="ACY29" s="287"/>
      <c r="ACZ29" s="287"/>
      <c r="ADA29" s="287"/>
      <c r="ADB29" s="287"/>
      <c r="ADC29" s="287"/>
      <c r="ADD29" s="287"/>
      <c r="ADE29" s="287"/>
      <c r="ADF29" s="287"/>
      <c r="ADG29" s="287"/>
      <c r="ADH29" s="287"/>
      <c r="ADI29" s="287"/>
      <c r="ADJ29" s="287"/>
      <c r="ADK29" s="287"/>
      <c r="ADL29" s="287"/>
      <c r="ADM29" s="287"/>
      <c r="ADN29" s="287"/>
      <c r="ADO29" s="287"/>
      <c r="ADP29" s="287"/>
      <c r="ADQ29" s="287"/>
      <c r="ADR29" s="287"/>
      <c r="ADS29" s="287"/>
      <c r="ADT29" s="287"/>
      <c r="ADU29" s="287"/>
      <c r="ADV29" s="287"/>
      <c r="ADW29" s="287"/>
      <c r="ADX29" s="287"/>
      <c r="ADY29" s="287"/>
      <c r="ADZ29" s="287"/>
      <c r="AEA29" s="287"/>
      <c r="AEB29" s="287"/>
      <c r="AEC29" s="287"/>
      <c r="AED29" s="287"/>
      <c r="AEE29" s="287"/>
      <c r="AEF29" s="287"/>
      <c r="AEG29" s="287"/>
      <c r="AEH29" s="287"/>
      <c r="AEI29" s="287"/>
      <c r="AEJ29" s="287"/>
      <c r="AEK29" s="287"/>
      <c r="AEL29" s="287"/>
      <c r="AEM29" s="287"/>
      <c r="AEN29" s="287"/>
      <c r="AEO29" s="287"/>
      <c r="AEP29" s="287"/>
      <c r="AEQ29" s="287"/>
      <c r="AER29" s="287"/>
      <c r="AES29" s="287"/>
      <c r="AET29" s="287"/>
      <c r="AEU29" s="287"/>
      <c r="AEV29" s="287"/>
      <c r="AEW29" s="287"/>
      <c r="AEX29" s="287"/>
      <c r="AEY29" s="287"/>
      <c r="AEZ29" s="287"/>
      <c r="AFA29" s="287"/>
      <c r="AFB29" s="287"/>
      <c r="AFC29" s="287"/>
      <c r="AFD29" s="287"/>
      <c r="AFE29" s="287"/>
      <c r="AFF29" s="287"/>
      <c r="AFG29" s="287"/>
      <c r="AFH29" s="287"/>
      <c r="AFI29" s="287"/>
      <c r="AFJ29" s="287"/>
      <c r="AFK29" s="287"/>
      <c r="AFL29" s="287"/>
      <c r="AFM29" s="287"/>
      <c r="AFN29" s="287"/>
      <c r="AFO29" s="287"/>
      <c r="AFP29" s="287"/>
      <c r="AFQ29" s="287"/>
      <c r="AFR29" s="287"/>
      <c r="AFS29" s="287"/>
      <c r="AFT29" s="287"/>
      <c r="AFU29" s="287"/>
      <c r="AFV29" s="287"/>
      <c r="AFW29" s="287"/>
      <c r="AFX29" s="287"/>
      <c r="AFY29" s="287"/>
      <c r="AFZ29" s="287"/>
      <c r="AGA29" s="287"/>
      <c r="AGB29" s="287"/>
      <c r="AGC29" s="287"/>
      <c r="AGD29" s="287"/>
      <c r="AGE29" s="287"/>
      <c r="AGF29" s="287"/>
      <c r="AGG29" s="287"/>
      <c r="AGH29" s="287"/>
      <c r="AGI29" s="287"/>
      <c r="AGJ29" s="287"/>
      <c r="AGK29" s="287"/>
      <c r="AGL29" s="287"/>
      <c r="AGM29" s="287"/>
      <c r="AGN29" s="287"/>
      <c r="AGO29" s="287"/>
      <c r="AGP29" s="287"/>
      <c r="AGQ29" s="287"/>
      <c r="AGR29" s="287"/>
      <c r="AGS29" s="287"/>
      <c r="AGT29" s="287"/>
      <c r="AGU29" s="287"/>
      <c r="AGV29" s="287"/>
      <c r="AGW29" s="287"/>
      <c r="AGX29" s="287"/>
      <c r="AGY29" s="287"/>
      <c r="AGZ29" s="287"/>
      <c r="AHA29" s="287"/>
      <c r="AHB29" s="287"/>
      <c r="AHC29" s="287"/>
      <c r="AHD29" s="287"/>
      <c r="AHE29" s="287"/>
      <c r="AHF29" s="287"/>
      <c r="AHG29" s="287"/>
      <c r="AHH29" s="287"/>
      <c r="AHI29" s="287"/>
      <c r="AHJ29" s="287"/>
      <c r="AHK29" s="287"/>
      <c r="AHL29" s="287"/>
      <c r="AHM29" s="287"/>
      <c r="AHN29" s="287"/>
      <c r="AHO29" s="287"/>
      <c r="AHP29" s="287"/>
      <c r="AHQ29" s="287"/>
      <c r="AHR29" s="287"/>
      <c r="AHS29" s="287"/>
      <c r="AHT29" s="287"/>
      <c r="AHU29" s="287"/>
      <c r="AHV29" s="287"/>
      <c r="AHW29" s="287"/>
      <c r="AHX29" s="287"/>
      <c r="AHY29" s="287"/>
      <c r="AHZ29" s="287"/>
      <c r="AIA29" s="287"/>
      <c r="AIB29" s="287"/>
      <c r="AIC29" s="287"/>
      <c r="AID29" s="287"/>
      <c r="AIE29" s="287"/>
      <c r="AIF29" s="287"/>
      <c r="AIG29" s="287"/>
      <c r="AIH29" s="287"/>
      <c r="AII29" s="287"/>
      <c r="AIJ29" s="287"/>
      <c r="AIK29" s="287"/>
      <c r="AIL29" s="287"/>
      <c r="AIM29" s="287"/>
      <c r="AIN29" s="287"/>
      <c r="AIO29" s="287"/>
      <c r="AIP29" s="287"/>
      <c r="AIQ29" s="287"/>
      <c r="AIR29" s="287"/>
      <c r="AIS29" s="287"/>
      <c r="AIT29" s="287"/>
      <c r="AIU29" s="287"/>
      <c r="AIV29" s="287"/>
      <c r="AIW29" s="287"/>
      <c r="AIX29" s="287"/>
      <c r="AIY29" s="287"/>
      <c r="AIZ29" s="287"/>
      <c r="AJA29" s="287"/>
      <c r="AJB29" s="287"/>
      <c r="AJC29" s="287"/>
      <c r="AJD29" s="287"/>
      <c r="AJE29" s="287"/>
      <c r="AJF29" s="287"/>
      <c r="AJG29" s="287"/>
      <c r="AJH29" s="287"/>
      <c r="AJI29" s="287"/>
      <c r="AJJ29" s="287"/>
      <c r="AJK29" s="287"/>
      <c r="AJL29" s="287"/>
      <c r="AJM29" s="287"/>
      <c r="AJN29" s="287"/>
      <c r="AJO29" s="287"/>
      <c r="AJP29" s="287"/>
      <c r="AJQ29" s="287"/>
      <c r="AJR29" s="287"/>
      <c r="AJS29" s="287"/>
      <c r="AJT29" s="287"/>
      <c r="AJU29" s="287"/>
      <c r="AJV29" s="287"/>
      <c r="AJW29" s="287"/>
      <c r="AJX29" s="287"/>
      <c r="AJY29" s="287"/>
      <c r="AJZ29" s="287"/>
      <c r="AKA29" s="287"/>
      <c r="AKB29" s="287"/>
      <c r="AKC29" s="287"/>
      <c r="AKD29" s="287"/>
      <c r="AKE29" s="287"/>
      <c r="AKF29" s="287"/>
      <c r="AKG29" s="287"/>
      <c r="AKH29" s="287"/>
      <c r="AKI29" s="287"/>
      <c r="AKJ29" s="287"/>
      <c r="AKK29" s="287"/>
      <c r="AKL29" s="287"/>
      <c r="AKM29" s="287"/>
      <c r="AKN29" s="287"/>
      <c r="AKO29" s="287"/>
      <c r="AKP29" s="287"/>
      <c r="AKQ29" s="287"/>
      <c r="AKR29" s="287"/>
      <c r="AKS29" s="287"/>
      <c r="AKT29" s="287"/>
      <c r="AKU29" s="287"/>
      <c r="AKV29" s="287"/>
      <c r="AKW29" s="287"/>
      <c r="AKX29" s="287"/>
      <c r="AKY29" s="287"/>
      <c r="AKZ29" s="287"/>
      <c r="ALA29" s="287"/>
      <c r="ALB29" s="287"/>
      <c r="ALC29" s="287"/>
      <c r="ALD29" s="287"/>
      <c r="ALE29" s="287"/>
      <c r="ALF29" s="287"/>
      <c r="ALG29" s="287"/>
      <c r="ALH29" s="287"/>
      <c r="ALI29" s="287"/>
      <c r="ALJ29" s="287"/>
      <c r="ALK29" s="287"/>
      <c r="ALL29" s="287"/>
      <c r="ALM29" s="287"/>
      <c r="ALN29" s="287"/>
      <c r="ALO29" s="287"/>
      <c r="ALP29" s="287"/>
      <c r="ALQ29" s="287"/>
      <c r="ALR29" s="287"/>
      <c r="ALS29" s="287"/>
      <c r="ALT29" s="287"/>
      <c r="ALU29" s="287"/>
      <c r="ALV29" s="287"/>
      <c r="ALW29" s="287"/>
      <c r="ALX29" s="287"/>
      <c r="ALY29" s="287"/>
      <c r="ALZ29" s="287"/>
      <c r="AMA29" s="287"/>
    </row>
    <row r="30" spans="1:1015" s="288" customFormat="1" ht="10.5" customHeight="1">
      <c r="A30" s="276" t="s">
        <v>201</v>
      </c>
      <c r="B30" s="387" t="s">
        <v>53</v>
      </c>
      <c r="C30" s="388"/>
      <c r="D30" s="388"/>
      <c r="E30" s="388"/>
      <c r="F30" s="388"/>
      <c r="G30" s="388"/>
      <c r="H30" s="388"/>
      <c r="I30" s="388"/>
      <c r="J30" s="389"/>
      <c r="K30" s="277"/>
      <c r="L30" s="277" t="s">
        <v>49</v>
      </c>
      <c r="M30" s="277"/>
      <c r="N30" s="277"/>
      <c r="O30" s="277"/>
      <c r="P30" s="277"/>
      <c r="Q30" s="277"/>
      <c r="R30" s="277"/>
      <c r="S30" s="278">
        <f t="shared" si="5"/>
        <v>310</v>
      </c>
      <c r="T30" s="278">
        <v>12</v>
      </c>
      <c r="U30" s="279">
        <f t="shared" si="8"/>
        <v>6</v>
      </c>
      <c r="V30" s="306">
        <f t="shared" si="6"/>
        <v>438</v>
      </c>
      <c r="W30" s="280">
        <f t="shared" si="7"/>
        <v>146</v>
      </c>
      <c r="X30" s="277">
        <f t="shared" si="2"/>
        <v>292</v>
      </c>
      <c r="Y30" s="277">
        <f>X30-Z30-AB30-AA30</f>
        <v>143</v>
      </c>
      <c r="Z30" s="281"/>
      <c r="AA30" s="281">
        <v>149</v>
      </c>
      <c r="AB30" s="277"/>
      <c r="AC30" s="277">
        <f t="shared" si="4"/>
        <v>0</v>
      </c>
      <c r="AD30" s="277">
        <v>126</v>
      </c>
      <c r="AE30" s="283"/>
      <c r="AF30" s="277">
        <v>126</v>
      </c>
      <c r="AG30" s="277"/>
      <c r="AH30" s="277"/>
      <c r="AI30" s="277"/>
      <c r="AJ30" s="307">
        <v>166</v>
      </c>
      <c r="AK30" s="283">
        <v>6</v>
      </c>
      <c r="AL30" s="277">
        <v>166</v>
      </c>
      <c r="AM30" s="277">
        <v>12</v>
      </c>
      <c r="AN30" s="277"/>
      <c r="AO30" s="281"/>
      <c r="AP30" s="282">
        <v>0</v>
      </c>
      <c r="AQ30" s="283"/>
      <c r="AR30" s="277"/>
      <c r="AS30" s="277"/>
      <c r="AT30" s="277"/>
      <c r="AU30" s="282">
        <v>0</v>
      </c>
      <c r="AV30" s="283"/>
      <c r="AW30" s="277"/>
      <c r="AX30" s="277"/>
      <c r="AY30" s="277"/>
      <c r="AZ30" s="284">
        <v>0</v>
      </c>
      <c r="BA30" s="283"/>
      <c r="BB30" s="277"/>
      <c r="BC30" s="277"/>
      <c r="BD30" s="281"/>
      <c r="BE30" s="282">
        <v>0</v>
      </c>
      <c r="BF30" s="283"/>
      <c r="BG30" s="277"/>
      <c r="BH30" s="277"/>
      <c r="BI30" s="281"/>
      <c r="BJ30" s="285">
        <v>0</v>
      </c>
      <c r="BK30" s="285"/>
      <c r="BL30" s="285"/>
      <c r="BM30" s="285"/>
      <c r="BN30" s="285"/>
      <c r="BO30" s="285">
        <v>0</v>
      </c>
      <c r="BP30" s="285"/>
      <c r="BQ30" s="285"/>
      <c r="BR30" s="286"/>
      <c r="BS30" s="285"/>
      <c r="BT30" s="287"/>
      <c r="BU30" s="287"/>
      <c r="BV30" s="287"/>
      <c r="BW30" s="287"/>
      <c r="BX30" s="287"/>
      <c r="BY30" s="287"/>
      <c r="BZ30" s="287"/>
      <c r="CA30" s="287"/>
      <c r="CB30" s="287"/>
      <c r="CC30" s="287"/>
      <c r="CD30" s="287"/>
      <c r="CE30" s="287"/>
      <c r="CF30" s="287"/>
      <c r="CG30" s="287"/>
      <c r="CH30" s="287"/>
      <c r="CI30" s="287"/>
      <c r="CJ30" s="287"/>
      <c r="CK30" s="287"/>
      <c r="CL30" s="287"/>
      <c r="CM30" s="287"/>
      <c r="CN30" s="287"/>
      <c r="CO30" s="287"/>
      <c r="CP30" s="287"/>
      <c r="CQ30" s="287"/>
      <c r="CR30" s="287"/>
      <c r="CS30" s="287"/>
      <c r="CT30" s="287"/>
      <c r="CU30" s="287"/>
      <c r="CV30" s="287"/>
      <c r="CW30" s="287"/>
      <c r="CX30" s="287"/>
      <c r="CY30" s="287"/>
      <c r="CZ30" s="287"/>
      <c r="DA30" s="287"/>
      <c r="DB30" s="287"/>
      <c r="DC30" s="287"/>
      <c r="DD30" s="287"/>
      <c r="DE30" s="287"/>
      <c r="DF30" s="287"/>
      <c r="DG30" s="287"/>
      <c r="DH30" s="287"/>
      <c r="DI30" s="287"/>
      <c r="DJ30" s="287"/>
      <c r="DK30" s="287"/>
      <c r="DL30" s="287"/>
      <c r="DM30" s="287"/>
      <c r="DN30" s="287"/>
      <c r="DO30" s="287"/>
      <c r="DP30" s="287"/>
      <c r="DQ30" s="287"/>
      <c r="DR30" s="287"/>
      <c r="DS30" s="287"/>
      <c r="DT30" s="287"/>
      <c r="DU30" s="287"/>
      <c r="DV30" s="287"/>
      <c r="DW30" s="287"/>
      <c r="DX30" s="287"/>
      <c r="DY30" s="287"/>
      <c r="DZ30" s="287"/>
      <c r="EA30" s="287"/>
      <c r="EB30" s="287"/>
      <c r="EC30" s="287"/>
      <c r="ED30" s="287"/>
      <c r="EE30" s="287"/>
      <c r="EF30" s="287"/>
      <c r="EG30" s="287"/>
      <c r="EH30" s="287"/>
      <c r="EI30" s="287"/>
      <c r="EJ30" s="287"/>
      <c r="EK30" s="287"/>
      <c r="EL30" s="287"/>
      <c r="EM30" s="287"/>
      <c r="EN30" s="287"/>
      <c r="EO30" s="287"/>
      <c r="EP30" s="287"/>
      <c r="EQ30" s="287"/>
      <c r="ER30" s="287"/>
      <c r="ES30" s="287"/>
      <c r="ET30" s="287"/>
      <c r="EU30" s="287"/>
      <c r="EV30" s="287"/>
      <c r="EW30" s="287"/>
      <c r="EX30" s="287"/>
      <c r="EY30" s="287"/>
      <c r="EZ30" s="287"/>
      <c r="FA30" s="287"/>
      <c r="FB30" s="287"/>
      <c r="FC30" s="287"/>
      <c r="FD30" s="287"/>
      <c r="FE30" s="287"/>
      <c r="FF30" s="287"/>
      <c r="FG30" s="287"/>
      <c r="FH30" s="287"/>
      <c r="FI30" s="287"/>
      <c r="FJ30" s="287"/>
      <c r="FK30" s="287"/>
      <c r="FL30" s="287"/>
      <c r="FM30" s="287"/>
      <c r="FN30" s="287"/>
      <c r="FO30" s="287"/>
      <c r="FP30" s="287"/>
      <c r="FQ30" s="287"/>
      <c r="FR30" s="287"/>
      <c r="FS30" s="287"/>
      <c r="FT30" s="287"/>
      <c r="FU30" s="287"/>
      <c r="FV30" s="287"/>
      <c r="FW30" s="287"/>
      <c r="FX30" s="287"/>
      <c r="FY30" s="287"/>
      <c r="FZ30" s="287"/>
      <c r="GA30" s="287"/>
      <c r="GB30" s="287"/>
      <c r="GC30" s="287"/>
      <c r="GD30" s="287"/>
      <c r="GE30" s="287"/>
      <c r="GF30" s="287"/>
      <c r="GG30" s="287"/>
      <c r="GH30" s="287"/>
      <c r="GI30" s="287"/>
      <c r="GJ30" s="287"/>
      <c r="GK30" s="287"/>
      <c r="GL30" s="287"/>
      <c r="GM30" s="287"/>
      <c r="GN30" s="287"/>
      <c r="GO30" s="287"/>
      <c r="GP30" s="287"/>
      <c r="GQ30" s="287"/>
      <c r="GR30" s="287"/>
      <c r="GS30" s="287"/>
      <c r="GT30" s="287"/>
      <c r="GU30" s="287"/>
      <c r="GV30" s="287"/>
      <c r="GW30" s="287"/>
      <c r="GX30" s="287"/>
      <c r="GY30" s="287"/>
      <c r="GZ30" s="287"/>
      <c r="HA30" s="287"/>
      <c r="HB30" s="287"/>
      <c r="HC30" s="287"/>
      <c r="HD30" s="287"/>
      <c r="HE30" s="287"/>
      <c r="HF30" s="287"/>
      <c r="HG30" s="287"/>
      <c r="HH30" s="287"/>
      <c r="HI30" s="287"/>
      <c r="HJ30" s="287"/>
      <c r="HK30" s="287"/>
      <c r="HL30" s="287"/>
      <c r="HM30" s="287"/>
      <c r="HN30" s="287"/>
      <c r="HO30" s="287"/>
      <c r="HP30" s="287"/>
      <c r="HQ30" s="287"/>
      <c r="HR30" s="287"/>
      <c r="HS30" s="287"/>
      <c r="HT30" s="287"/>
      <c r="HU30" s="287"/>
      <c r="HV30" s="287"/>
      <c r="HW30" s="287"/>
      <c r="HX30" s="287"/>
      <c r="HY30" s="287"/>
      <c r="HZ30" s="287"/>
      <c r="IA30" s="287"/>
      <c r="IB30" s="287"/>
      <c r="IC30" s="287"/>
      <c r="ID30" s="287"/>
      <c r="IE30" s="287"/>
      <c r="IF30" s="287"/>
      <c r="IG30" s="287"/>
      <c r="IH30" s="287"/>
      <c r="II30" s="287"/>
      <c r="IJ30" s="287"/>
      <c r="IK30" s="287"/>
      <c r="IL30" s="287"/>
      <c r="IM30" s="287"/>
      <c r="IN30" s="287"/>
      <c r="IO30" s="287"/>
      <c r="IP30" s="287"/>
      <c r="IQ30" s="287"/>
      <c r="IR30" s="287"/>
      <c r="IS30" s="287"/>
      <c r="IT30" s="287"/>
      <c r="IU30" s="287"/>
      <c r="IV30" s="287"/>
      <c r="IW30" s="287"/>
      <c r="IX30" s="287"/>
      <c r="IY30" s="287"/>
      <c r="IZ30" s="287"/>
      <c r="JA30" s="287"/>
      <c r="JB30" s="287"/>
      <c r="JC30" s="287"/>
      <c r="JD30" s="287"/>
      <c r="JE30" s="287"/>
      <c r="JF30" s="287"/>
      <c r="JG30" s="287"/>
      <c r="JH30" s="287"/>
      <c r="JI30" s="287"/>
      <c r="JJ30" s="287"/>
      <c r="JK30" s="287"/>
      <c r="JL30" s="287"/>
      <c r="JM30" s="287"/>
      <c r="JN30" s="287"/>
      <c r="JO30" s="287"/>
      <c r="JP30" s="287"/>
      <c r="JQ30" s="287"/>
      <c r="JR30" s="287"/>
      <c r="JS30" s="287"/>
      <c r="JT30" s="287"/>
      <c r="JU30" s="287"/>
      <c r="JV30" s="287"/>
      <c r="JW30" s="287"/>
      <c r="JX30" s="287"/>
      <c r="JY30" s="287"/>
      <c r="JZ30" s="287"/>
      <c r="KA30" s="287"/>
      <c r="KB30" s="287"/>
      <c r="KC30" s="287"/>
      <c r="KD30" s="287"/>
      <c r="KE30" s="287"/>
      <c r="KF30" s="287"/>
      <c r="KG30" s="287"/>
      <c r="KH30" s="287"/>
      <c r="KI30" s="287"/>
      <c r="KJ30" s="287"/>
      <c r="KK30" s="287"/>
      <c r="KL30" s="287"/>
      <c r="KM30" s="287"/>
      <c r="KN30" s="287"/>
      <c r="KO30" s="287"/>
      <c r="KP30" s="287"/>
      <c r="KQ30" s="287"/>
      <c r="KR30" s="287"/>
      <c r="KS30" s="287"/>
      <c r="KT30" s="287"/>
      <c r="KU30" s="287"/>
      <c r="KV30" s="287"/>
      <c r="KW30" s="287"/>
      <c r="KX30" s="287"/>
      <c r="KY30" s="287"/>
      <c r="KZ30" s="287"/>
      <c r="LA30" s="287"/>
      <c r="LB30" s="287"/>
      <c r="LC30" s="287"/>
      <c r="LD30" s="287"/>
      <c r="LE30" s="287"/>
      <c r="LF30" s="287"/>
      <c r="LG30" s="287"/>
      <c r="LH30" s="287"/>
      <c r="LI30" s="287"/>
      <c r="LJ30" s="287"/>
      <c r="LK30" s="287"/>
      <c r="LL30" s="287"/>
      <c r="LM30" s="287"/>
      <c r="LN30" s="287"/>
      <c r="LO30" s="287"/>
      <c r="LP30" s="287"/>
      <c r="LQ30" s="287"/>
      <c r="LR30" s="287"/>
      <c r="LS30" s="287"/>
      <c r="LT30" s="287"/>
      <c r="LU30" s="287"/>
      <c r="LV30" s="287"/>
      <c r="LW30" s="287"/>
      <c r="LX30" s="287"/>
      <c r="LY30" s="287"/>
      <c r="LZ30" s="287"/>
      <c r="MA30" s="287"/>
      <c r="MB30" s="287"/>
      <c r="MC30" s="287"/>
      <c r="MD30" s="287"/>
      <c r="ME30" s="287"/>
      <c r="MF30" s="287"/>
      <c r="MG30" s="287"/>
      <c r="MH30" s="287"/>
      <c r="MI30" s="287"/>
      <c r="MJ30" s="287"/>
      <c r="MK30" s="287"/>
      <c r="ML30" s="287"/>
      <c r="MM30" s="287"/>
      <c r="MN30" s="287"/>
      <c r="MO30" s="287"/>
      <c r="MP30" s="287"/>
      <c r="MQ30" s="287"/>
      <c r="MR30" s="287"/>
      <c r="MS30" s="287"/>
      <c r="MT30" s="287"/>
      <c r="MU30" s="287"/>
      <c r="MV30" s="287"/>
      <c r="MW30" s="287"/>
      <c r="MX30" s="287"/>
      <c r="MY30" s="287"/>
      <c r="MZ30" s="287"/>
      <c r="NA30" s="287"/>
      <c r="NB30" s="287"/>
      <c r="NC30" s="287"/>
      <c r="ND30" s="287"/>
      <c r="NE30" s="287"/>
      <c r="NF30" s="287"/>
      <c r="NG30" s="287"/>
      <c r="NH30" s="287"/>
      <c r="NI30" s="287"/>
      <c r="NJ30" s="287"/>
      <c r="NK30" s="287"/>
      <c r="NL30" s="287"/>
      <c r="NM30" s="287"/>
      <c r="NN30" s="287"/>
      <c r="NO30" s="287"/>
      <c r="NP30" s="287"/>
      <c r="NQ30" s="287"/>
      <c r="NR30" s="287"/>
      <c r="NS30" s="287"/>
      <c r="NT30" s="287"/>
      <c r="NU30" s="287"/>
      <c r="NV30" s="287"/>
      <c r="NW30" s="287"/>
      <c r="NX30" s="287"/>
      <c r="NY30" s="287"/>
      <c r="NZ30" s="287"/>
      <c r="OA30" s="287"/>
      <c r="OB30" s="287"/>
      <c r="OC30" s="287"/>
      <c r="OD30" s="287"/>
      <c r="OE30" s="287"/>
      <c r="OF30" s="287"/>
      <c r="OG30" s="287"/>
      <c r="OH30" s="287"/>
      <c r="OI30" s="287"/>
      <c r="OJ30" s="287"/>
      <c r="OK30" s="287"/>
      <c r="OL30" s="287"/>
      <c r="OM30" s="287"/>
      <c r="ON30" s="287"/>
      <c r="OO30" s="287"/>
      <c r="OP30" s="287"/>
      <c r="OQ30" s="287"/>
      <c r="OR30" s="287"/>
      <c r="OS30" s="287"/>
      <c r="OT30" s="287"/>
      <c r="OU30" s="287"/>
      <c r="OV30" s="287"/>
      <c r="OW30" s="287"/>
      <c r="OX30" s="287"/>
      <c r="OY30" s="287"/>
      <c r="OZ30" s="287"/>
      <c r="PA30" s="287"/>
      <c r="PB30" s="287"/>
      <c r="PC30" s="287"/>
      <c r="PD30" s="287"/>
      <c r="PE30" s="287"/>
      <c r="PF30" s="287"/>
      <c r="PG30" s="287"/>
      <c r="PH30" s="287"/>
      <c r="PI30" s="287"/>
      <c r="PJ30" s="287"/>
      <c r="PK30" s="287"/>
      <c r="PL30" s="287"/>
      <c r="PM30" s="287"/>
      <c r="PN30" s="287"/>
      <c r="PO30" s="287"/>
      <c r="PP30" s="287"/>
      <c r="PQ30" s="287"/>
      <c r="PR30" s="287"/>
      <c r="PS30" s="287"/>
      <c r="PT30" s="287"/>
      <c r="PU30" s="287"/>
      <c r="PV30" s="287"/>
      <c r="PW30" s="287"/>
      <c r="PX30" s="287"/>
      <c r="PY30" s="287"/>
      <c r="PZ30" s="287"/>
      <c r="QA30" s="287"/>
      <c r="QB30" s="287"/>
      <c r="QC30" s="287"/>
      <c r="QD30" s="287"/>
      <c r="QE30" s="287"/>
      <c r="QF30" s="287"/>
      <c r="QG30" s="287"/>
      <c r="QH30" s="287"/>
      <c r="QI30" s="287"/>
      <c r="QJ30" s="287"/>
      <c r="QK30" s="287"/>
      <c r="QL30" s="287"/>
      <c r="QM30" s="287"/>
      <c r="QN30" s="287"/>
      <c r="QO30" s="287"/>
      <c r="QP30" s="287"/>
      <c r="QQ30" s="287"/>
      <c r="QR30" s="287"/>
      <c r="QS30" s="287"/>
      <c r="QT30" s="287"/>
      <c r="QU30" s="287"/>
      <c r="QV30" s="287"/>
      <c r="QW30" s="287"/>
      <c r="QX30" s="287"/>
      <c r="QY30" s="287"/>
      <c r="QZ30" s="287"/>
      <c r="RA30" s="287"/>
      <c r="RB30" s="287"/>
      <c r="RC30" s="287"/>
      <c r="RD30" s="287"/>
      <c r="RE30" s="287"/>
      <c r="RF30" s="287"/>
      <c r="RG30" s="287"/>
      <c r="RH30" s="287"/>
      <c r="RI30" s="287"/>
      <c r="RJ30" s="287"/>
      <c r="RK30" s="287"/>
      <c r="RL30" s="287"/>
      <c r="RM30" s="287"/>
      <c r="RN30" s="287"/>
      <c r="RO30" s="287"/>
      <c r="RP30" s="287"/>
      <c r="RQ30" s="287"/>
      <c r="RR30" s="287"/>
      <c r="RS30" s="287"/>
      <c r="RT30" s="287"/>
      <c r="RU30" s="287"/>
      <c r="RV30" s="287"/>
      <c r="RW30" s="287"/>
      <c r="RX30" s="287"/>
      <c r="RY30" s="287"/>
      <c r="RZ30" s="287"/>
      <c r="SA30" s="287"/>
      <c r="SB30" s="287"/>
      <c r="SC30" s="287"/>
      <c r="SD30" s="287"/>
      <c r="SE30" s="287"/>
      <c r="SF30" s="287"/>
      <c r="SG30" s="287"/>
      <c r="SH30" s="287"/>
      <c r="SI30" s="287"/>
      <c r="SJ30" s="287"/>
      <c r="SK30" s="287"/>
      <c r="SL30" s="287"/>
      <c r="SM30" s="287"/>
      <c r="SN30" s="287"/>
      <c r="SO30" s="287"/>
      <c r="SP30" s="287"/>
      <c r="SQ30" s="287"/>
      <c r="SR30" s="287"/>
      <c r="SS30" s="287"/>
      <c r="ST30" s="287"/>
      <c r="SU30" s="287"/>
      <c r="SV30" s="287"/>
      <c r="SW30" s="287"/>
      <c r="SX30" s="287"/>
      <c r="SY30" s="287"/>
      <c r="SZ30" s="287"/>
      <c r="TA30" s="287"/>
      <c r="TB30" s="287"/>
      <c r="TC30" s="287"/>
      <c r="TD30" s="287"/>
      <c r="TE30" s="287"/>
      <c r="TF30" s="287"/>
      <c r="TG30" s="287"/>
      <c r="TH30" s="287"/>
      <c r="TI30" s="287"/>
      <c r="TJ30" s="287"/>
      <c r="TK30" s="287"/>
      <c r="TL30" s="287"/>
      <c r="TM30" s="287"/>
      <c r="TN30" s="287"/>
      <c r="TO30" s="287"/>
      <c r="TP30" s="287"/>
      <c r="TQ30" s="287"/>
      <c r="TR30" s="287"/>
      <c r="TS30" s="287"/>
      <c r="TT30" s="287"/>
      <c r="TU30" s="287"/>
      <c r="TV30" s="287"/>
      <c r="TW30" s="287"/>
      <c r="TX30" s="287"/>
      <c r="TY30" s="287"/>
      <c r="TZ30" s="287"/>
      <c r="UA30" s="287"/>
      <c r="UB30" s="287"/>
      <c r="UC30" s="287"/>
      <c r="UD30" s="287"/>
      <c r="UE30" s="287"/>
      <c r="UF30" s="287"/>
      <c r="UG30" s="287"/>
      <c r="UH30" s="287"/>
      <c r="UI30" s="287"/>
      <c r="UJ30" s="287"/>
      <c r="UK30" s="287"/>
      <c r="UL30" s="287"/>
      <c r="UM30" s="287"/>
      <c r="UN30" s="287"/>
      <c r="UO30" s="287"/>
      <c r="UP30" s="287"/>
      <c r="UQ30" s="287"/>
      <c r="UR30" s="287"/>
      <c r="US30" s="287"/>
      <c r="UT30" s="287"/>
      <c r="UU30" s="287"/>
      <c r="UV30" s="287"/>
      <c r="UW30" s="287"/>
      <c r="UX30" s="287"/>
      <c r="UY30" s="287"/>
      <c r="UZ30" s="287"/>
      <c r="VA30" s="287"/>
      <c r="VB30" s="287"/>
      <c r="VC30" s="287"/>
      <c r="VD30" s="287"/>
      <c r="VE30" s="287"/>
      <c r="VF30" s="287"/>
      <c r="VG30" s="287"/>
      <c r="VH30" s="287"/>
      <c r="VI30" s="287"/>
      <c r="VJ30" s="287"/>
      <c r="VK30" s="287"/>
      <c r="VL30" s="287"/>
      <c r="VM30" s="287"/>
      <c r="VN30" s="287"/>
      <c r="VO30" s="287"/>
      <c r="VP30" s="287"/>
      <c r="VQ30" s="287"/>
      <c r="VR30" s="287"/>
      <c r="VS30" s="287"/>
      <c r="VT30" s="287"/>
      <c r="VU30" s="287"/>
      <c r="VV30" s="287"/>
      <c r="VW30" s="287"/>
      <c r="VX30" s="287"/>
      <c r="VY30" s="287"/>
      <c r="VZ30" s="287"/>
      <c r="WA30" s="287"/>
      <c r="WB30" s="287"/>
      <c r="WC30" s="287"/>
      <c r="WD30" s="287"/>
      <c r="WE30" s="287"/>
      <c r="WF30" s="287"/>
      <c r="WG30" s="287"/>
      <c r="WH30" s="287"/>
      <c r="WI30" s="287"/>
      <c r="WJ30" s="287"/>
      <c r="WK30" s="287"/>
      <c r="WL30" s="287"/>
      <c r="WM30" s="287"/>
      <c r="WN30" s="287"/>
      <c r="WO30" s="287"/>
      <c r="WP30" s="287"/>
      <c r="WQ30" s="287"/>
      <c r="WR30" s="287"/>
      <c r="WS30" s="287"/>
      <c r="WT30" s="287"/>
      <c r="WU30" s="287"/>
      <c r="WV30" s="287"/>
      <c r="WW30" s="287"/>
      <c r="WX30" s="287"/>
      <c r="WY30" s="287"/>
      <c r="WZ30" s="287"/>
      <c r="XA30" s="287"/>
      <c r="XB30" s="287"/>
      <c r="XC30" s="287"/>
      <c r="XD30" s="287"/>
      <c r="XE30" s="287"/>
      <c r="XF30" s="287"/>
      <c r="XG30" s="287"/>
      <c r="XH30" s="287"/>
      <c r="XI30" s="287"/>
      <c r="XJ30" s="287"/>
      <c r="XK30" s="287"/>
      <c r="XL30" s="287"/>
      <c r="XM30" s="287"/>
      <c r="XN30" s="287"/>
      <c r="XO30" s="287"/>
      <c r="XP30" s="287"/>
      <c r="XQ30" s="287"/>
      <c r="XR30" s="287"/>
      <c r="XS30" s="287"/>
      <c r="XT30" s="287"/>
      <c r="XU30" s="287"/>
      <c r="XV30" s="287"/>
      <c r="XW30" s="287"/>
      <c r="XX30" s="287"/>
      <c r="XY30" s="287"/>
      <c r="XZ30" s="287"/>
      <c r="YA30" s="287"/>
      <c r="YB30" s="287"/>
      <c r="YC30" s="287"/>
      <c r="YD30" s="287"/>
      <c r="YE30" s="287"/>
      <c r="YF30" s="287"/>
      <c r="YG30" s="287"/>
      <c r="YH30" s="287"/>
      <c r="YI30" s="287"/>
      <c r="YJ30" s="287"/>
      <c r="YK30" s="287"/>
      <c r="YL30" s="287"/>
      <c r="YM30" s="287"/>
      <c r="YN30" s="287"/>
      <c r="YO30" s="287"/>
      <c r="YP30" s="287"/>
      <c r="YQ30" s="287"/>
      <c r="YR30" s="287"/>
      <c r="YS30" s="287"/>
      <c r="YT30" s="287"/>
      <c r="YU30" s="287"/>
      <c r="YV30" s="287"/>
      <c r="YW30" s="287"/>
      <c r="YX30" s="287"/>
      <c r="YY30" s="287"/>
      <c r="YZ30" s="287"/>
      <c r="ZA30" s="287"/>
      <c r="ZB30" s="287"/>
      <c r="ZC30" s="287"/>
      <c r="ZD30" s="287"/>
      <c r="ZE30" s="287"/>
      <c r="ZF30" s="287"/>
      <c r="ZG30" s="287"/>
      <c r="ZH30" s="287"/>
      <c r="ZI30" s="287"/>
      <c r="ZJ30" s="287"/>
      <c r="ZK30" s="287"/>
      <c r="ZL30" s="287"/>
      <c r="ZM30" s="287"/>
      <c r="ZN30" s="287"/>
      <c r="ZO30" s="287"/>
      <c r="ZP30" s="287"/>
      <c r="ZQ30" s="287"/>
      <c r="ZR30" s="287"/>
      <c r="ZS30" s="287"/>
      <c r="ZT30" s="287"/>
      <c r="ZU30" s="287"/>
      <c r="ZV30" s="287"/>
      <c r="ZW30" s="287"/>
      <c r="ZX30" s="287"/>
      <c r="ZY30" s="287"/>
      <c r="ZZ30" s="287"/>
      <c r="AAA30" s="287"/>
      <c r="AAB30" s="287"/>
      <c r="AAC30" s="287"/>
      <c r="AAD30" s="287"/>
      <c r="AAE30" s="287"/>
      <c r="AAF30" s="287"/>
      <c r="AAG30" s="287"/>
      <c r="AAH30" s="287"/>
      <c r="AAI30" s="287"/>
      <c r="AAJ30" s="287"/>
      <c r="AAK30" s="287"/>
      <c r="AAL30" s="287"/>
      <c r="AAM30" s="287"/>
      <c r="AAN30" s="287"/>
      <c r="AAO30" s="287"/>
      <c r="AAP30" s="287"/>
      <c r="AAQ30" s="287"/>
      <c r="AAR30" s="287"/>
      <c r="AAS30" s="287"/>
      <c r="AAT30" s="287"/>
      <c r="AAU30" s="287"/>
      <c r="AAV30" s="287"/>
      <c r="AAW30" s="287"/>
      <c r="AAX30" s="287"/>
      <c r="AAY30" s="287"/>
      <c r="AAZ30" s="287"/>
      <c r="ABA30" s="287"/>
      <c r="ABB30" s="287"/>
      <c r="ABC30" s="287"/>
      <c r="ABD30" s="287"/>
      <c r="ABE30" s="287"/>
      <c r="ABF30" s="287"/>
      <c r="ABG30" s="287"/>
      <c r="ABH30" s="287"/>
      <c r="ABI30" s="287"/>
      <c r="ABJ30" s="287"/>
      <c r="ABK30" s="287"/>
      <c r="ABL30" s="287"/>
      <c r="ABM30" s="287"/>
      <c r="ABN30" s="287"/>
      <c r="ABO30" s="287"/>
      <c r="ABP30" s="287"/>
      <c r="ABQ30" s="287"/>
      <c r="ABR30" s="287"/>
      <c r="ABS30" s="287"/>
      <c r="ABT30" s="287"/>
      <c r="ABU30" s="287"/>
      <c r="ABV30" s="287"/>
      <c r="ABW30" s="287"/>
      <c r="ABX30" s="287"/>
      <c r="ABY30" s="287"/>
      <c r="ABZ30" s="287"/>
      <c r="ACA30" s="287"/>
      <c r="ACB30" s="287"/>
      <c r="ACC30" s="287"/>
      <c r="ACD30" s="287"/>
      <c r="ACE30" s="287"/>
      <c r="ACF30" s="287"/>
      <c r="ACG30" s="287"/>
      <c r="ACH30" s="287"/>
      <c r="ACI30" s="287"/>
      <c r="ACJ30" s="287"/>
      <c r="ACK30" s="287"/>
      <c r="ACL30" s="287"/>
      <c r="ACM30" s="287"/>
      <c r="ACN30" s="287"/>
      <c r="ACO30" s="287"/>
      <c r="ACP30" s="287"/>
      <c r="ACQ30" s="287"/>
      <c r="ACR30" s="287"/>
      <c r="ACS30" s="287"/>
      <c r="ACT30" s="287"/>
      <c r="ACU30" s="287"/>
      <c r="ACV30" s="287"/>
      <c r="ACW30" s="287"/>
      <c r="ACX30" s="287"/>
      <c r="ACY30" s="287"/>
      <c r="ACZ30" s="287"/>
      <c r="ADA30" s="287"/>
      <c r="ADB30" s="287"/>
      <c r="ADC30" s="287"/>
      <c r="ADD30" s="287"/>
      <c r="ADE30" s="287"/>
      <c r="ADF30" s="287"/>
      <c r="ADG30" s="287"/>
      <c r="ADH30" s="287"/>
      <c r="ADI30" s="287"/>
      <c r="ADJ30" s="287"/>
      <c r="ADK30" s="287"/>
      <c r="ADL30" s="287"/>
      <c r="ADM30" s="287"/>
      <c r="ADN30" s="287"/>
      <c r="ADO30" s="287"/>
      <c r="ADP30" s="287"/>
      <c r="ADQ30" s="287"/>
      <c r="ADR30" s="287"/>
      <c r="ADS30" s="287"/>
      <c r="ADT30" s="287"/>
      <c r="ADU30" s="287"/>
      <c r="ADV30" s="287"/>
      <c r="ADW30" s="287"/>
      <c r="ADX30" s="287"/>
      <c r="ADY30" s="287"/>
      <c r="ADZ30" s="287"/>
      <c r="AEA30" s="287"/>
      <c r="AEB30" s="287"/>
      <c r="AEC30" s="287"/>
      <c r="AED30" s="287"/>
      <c r="AEE30" s="287"/>
      <c r="AEF30" s="287"/>
      <c r="AEG30" s="287"/>
      <c r="AEH30" s="287"/>
      <c r="AEI30" s="287"/>
      <c r="AEJ30" s="287"/>
      <c r="AEK30" s="287"/>
      <c r="AEL30" s="287"/>
      <c r="AEM30" s="287"/>
      <c r="AEN30" s="287"/>
      <c r="AEO30" s="287"/>
      <c r="AEP30" s="287"/>
      <c r="AEQ30" s="287"/>
      <c r="AER30" s="287"/>
      <c r="AES30" s="287"/>
      <c r="AET30" s="287"/>
      <c r="AEU30" s="287"/>
      <c r="AEV30" s="287"/>
      <c r="AEW30" s="287"/>
      <c r="AEX30" s="287"/>
      <c r="AEY30" s="287"/>
      <c r="AEZ30" s="287"/>
      <c r="AFA30" s="287"/>
      <c r="AFB30" s="287"/>
      <c r="AFC30" s="287"/>
      <c r="AFD30" s="287"/>
      <c r="AFE30" s="287"/>
      <c r="AFF30" s="287"/>
      <c r="AFG30" s="287"/>
      <c r="AFH30" s="287"/>
      <c r="AFI30" s="287"/>
      <c r="AFJ30" s="287"/>
      <c r="AFK30" s="287"/>
      <c r="AFL30" s="287"/>
      <c r="AFM30" s="287"/>
      <c r="AFN30" s="287"/>
      <c r="AFO30" s="287"/>
      <c r="AFP30" s="287"/>
      <c r="AFQ30" s="287"/>
      <c r="AFR30" s="287"/>
      <c r="AFS30" s="287"/>
      <c r="AFT30" s="287"/>
      <c r="AFU30" s="287"/>
      <c r="AFV30" s="287"/>
      <c r="AFW30" s="287"/>
      <c r="AFX30" s="287"/>
      <c r="AFY30" s="287"/>
      <c r="AFZ30" s="287"/>
      <c r="AGA30" s="287"/>
      <c r="AGB30" s="287"/>
      <c r="AGC30" s="287"/>
      <c r="AGD30" s="287"/>
      <c r="AGE30" s="287"/>
      <c r="AGF30" s="287"/>
      <c r="AGG30" s="287"/>
      <c r="AGH30" s="287"/>
      <c r="AGI30" s="287"/>
      <c r="AGJ30" s="287"/>
      <c r="AGK30" s="287"/>
      <c r="AGL30" s="287"/>
      <c r="AGM30" s="287"/>
      <c r="AGN30" s="287"/>
      <c r="AGO30" s="287"/>
      <c r="AGP30" s="287"/>
      <c r="AGQ30" s="287"/>
      <c r="AGR30" s="287"/>
      <c r="AGS30" s="287"/>
      <c r="AGT30" s="287"/>
      <c r="AGU30" s="287"/>
      <c r="AGV30" s="287"/>
      <c r="AGW30" s="287"/>
      <c r="AGX30" s="287"/>
      <c r="AGY30" s="287"/>
      <c r="AGZ30" s="287"/>
      <c r="AHA30" s="287"/>
      <c r="AHB30" s="287"/>
      <c r="AHC30" s="287"/>
      <c r="AHD30" s="287"/>
      <c r="AHE30" s="287"/>
      <c r="AHF30" s="287"/>
      <c r="AHG30" s="287"/>
      <c r="AHH30" s="287"/>
      <c r="AHI30" s="287"/>
      <c r="AHJ30" s="287"/>
      <c r="AHK30" s="287"/>
      <c r="AHL30" s="287"/>
      <c r="AHM30" s="287"/>
      <c r="AHN30" s="287"/>
      <c r="AHO30" s="287"/>
      <c r="AHP30" s="287"/>
      <c r="AHQ30" s="287"/>
      <c r="AHR30" s="287"/>
      <c r="AHS30" s="287"/>
      <c r="AHT30" s="287"/>
      <c r="AHU30" s="287"/>
      <c r="AHV30" s="287"/>
      <c r="AHW30" s="287"/>
      <c r="AHX30" s="287"/>
      <c r="AHY30" s="287"/>
      <c r="AHZ30" s="287"/>
      <c r="AIA30" s="287"/>
      <c r="AIB30" s="287"/>
      <c r="AIC30" s="287"/>
      <c r="AID30" s="287"/>
      <c r="AIE30" s="287"/>
      <c r="AIF30" s="287"/>
      <c r="AIG30" s="287"/>
      <c r="AIH30" s="287"/>
      <c r="AII30" s="287"/>
      <c r="AIJ30" s="287"/>
      <c r="AIK30" s="287"/>
      <c r="AIL30" s="287"/>
      <c r="AIM30" s="287"/>
      <c r="AIN30" s="287"/>
      <c r="AIO30" s="287"/>
      <c r="AIP30" s="287"/>
      <c r="AIQ30" s="287"/>
      <c r="AIR30" s="287"/>
      <c r="AIS30" s="287"/>
      <c r="AIT30" s="287"/>
      <c r="AIU30" s="287"/>
      <c r="AIV30" s="287"/>
      <c r="AIW30" s="287"/>
      <c r="AIX30" s="287"/>
      <c r="AIY30" s="287"/>
      <c r="AIZ30" s="287"/>
      <c r="AJA30" s="287"/>
      <c r="AJB30" s="287"/>
      <c r="AJC30" s="287"/>
      <c r="AJD30" s="287"/>
      <c r="AJE30" s="287"/>
      <c r="AJF30" s="287"/>
      <c r="AJG30" s="287"/>
      <c r="AJH30" s="287"/>
      <c r="AJI30" s="287"/>
      <c r="AJJ30" s="287"/>
      <c r="AJK30" s="287"/>
      <c r="AJL30" s="287"/>
      <c r="AJM30" s="287"/>
      <c r="AJN30" s="287"/>
      <c r="AJO30" s="287"/>
      <c r="AJP30" s="287"/>
      <c r="AJQ30" s="287"/>
      <c r="AJR30" s="287"/>
      <c r="AJS30" s="287"/>
      <c r="AJT30" s="287"/>
      <c r="AJU30" s="287"/>
      <c r="AJV30" s="287"/>
      <c r="AJW30" s="287"/>
      <c r="AJX30" s="287"/>
      <c r="AJY30" s="287"/>
      <c r="AJZ30" s="287"/>
      <c r="AKA30" s="287"/>
      <c r="AKB30" s="287"/>
      <c r="AKC30" s="287"/>
      <c r="AKD30" s="287"/>
      <c r="AKE30" s="287"/>
      <c r="AKF30" s="287"/>
      <c r="AKG30" s="287"/>
      <c r="AKH30" s="287"/>
      <c r="AKI30" s="287"/>
      <c r="AKJ30" s="287"/>
      <c r="AKK30" s="287"/>
      <c r="AKL30" s="287"/>
      <c r="AKM30" s="287"/>
      <c r="AKN30" s="287"/>
      <c r="AKO30" s="287"/>
      <c r="AKP30" s="287"/>
      <c r="AKQ30" s="287"/>
      <c r="AKR30" s="287"/>
      <c r="AKS30" s="287"/>
      <c r="AKT30" s="287"/>
      <c r="AKU30" s="287"/>
      <c r="AKV30" s="287"/>
      <c r="AKW30" s="287"/>
      <c r="AKX30" s="287"/>
      <c r="AKY30" s="287"/>
      <c r="AKZ30" s="287"/>
      <c r="ALA30" s="287"/>
      <c r="ALB30" s="287"/>
      <c r="ALC30" s="287"/>
      <c r="ALD30" s="287"/>
      <c r="ALE30" s="287"/>
      <c r="ALF30" s="287"/>
      <c r="ALG30" s="287"/>
      <c r="ALH30" s="287"/>
      <c r="ALI30" s="287"/>
      <c r="ALJ30" s="287"/>
      <c r="ALK30" s="287"/>
      <c r="ALL30" s="287"/>
      <c r="ALM30" s="287"/>
      <c r="ALN30" s="287"/>
      <c r="ALO30" s="287"/>
      <c r="ALP30" s="287"/>
      <c r="ALQ30" s="287"/>
      <c r="ALR30" s="287"/>
      <c r="ALS30" s="287"/>
      <c r="ALT30" s="287"/>
      <c r="ALU30" s="287"/>
      <c r="ALV30" s="287"/>
      <c r="ALW30" s="287"/>
      <c r="ALX30" s="287"/>
      <c r="ALY30" s="287"/>
      <c r="ALZ30" s="287"/>
      <c r="AMA30" s="287"/>
    </row>
    <row r="31" spans="1:1015" s="288" customFormat="1" ht="10.5" customHeight="1">
      <c r="A31" s="276" t="s">
        <v>202</v>
      </c>
      <c r="B31" s="387" t="s">
        <v>58</v>
      </c>
      <c r="C31" s="388"/>
      <c r="D31" s="388"/>
      <c r="E31" s="388"/>
      <c r="F31" s="388"/>
      <c r="G31" s="388"/>
      <c r="H31" s="388"/>
      <c r="I31" s="388"/>
      <c r="J31" s="389"/>
      <c r="K31" s="277"/>
      <c r="L31" s="277" t="s">
        <v>49</v>
      </c>
      <c r="M31" s="277"/>
      <c r="N31" s="277"/>
      <c r="O31" s="277"/>
      <c r="P31" s="277"/>
      <c r="Q31" s="277"/>
      <c r="R31" s="277"/>
      <c r="S31" s="278">
        <f t="shared" si="5"/>
        <v>136</v>
      </c>
      <c r="T31" s="278">
        <v>12</v>
      </c>
      <c r="U31" s="279">
        <f t="shared" si="8"/>
        <v>6</v>
      </c>
      <c r="V31" s="306">
        <f t="shared" si="6"/>
        <v>177</v>
      </c>
      <c r="W31" s="280">
        <f t="shared" si="7"/>
        <v>59</v>
      </c>
      <c r="X31" s="277">
        <f t="shared" si="2"/>
        <v>118</v>
      </c>
      <c r="Y31" s="277">
        <f>X31-Z31-AB31-AA31</f>
        <v>42</v>
      </c>
      <c r="Z31" s="277"/>
      <c r="AA31" s="281">
        <v>76</v>
      </c>
      <c r="AB31" s="277"/>
      <c r="AC31" s="277">
        <f t="shared" si="4"/>
        <v>0</v>
      </c>
      <c r="AD31" s="277">
        <v>68</v>
      </c>
      <c r="AE31" s="283"/>
      <c r="AF31" s="277">
        <v>68</v>
      </c>
      <c r="AG31" s="277"/>
      <c r="AH31" s="277"/>
      <c r="AI31" s="277"/>
      <c r="AJ31" s="307">
        <v>50</v>
      </c>
      <c r="AK31" s="283">
        <v>6</v>
      </c>
      <c r="AL31" s="277">
        <v>50</v>
      </c>
      <c r="AM31" s="277">
        <v>12</v>
      </c>
      <c r="AN31" s="277"/>
      <c r="AO31" s="281"/>
      <c r="AP31" s="282">
        <f t="shared" si="10"/>
        <v>0</v>
      </c>
      <c r="AQ31" s="283"/>
      <c r="AR31" s="277"/>
      <c r="AS31" s="277"/>
      <c r="AT31" s="277"/>
      <c r="AU31" s="282">
        <f t="shared" si="11"/>
        <v>0</v>
      </c>
      <c r="AV31" s="283"/>
      <c r="AW31" s="277"/>
      <c r="AX31" s="277"/>
      <c r="AY31" s="277"/>
      <c r="AZ31" s="284">
        <f t="shared" si="12"/>
        <v>0</v>
      </c>
      <c r="BA31" s="283"/>
      <c r="BB31" s="277"/>
      <c r="BC31" s="277"/>
      <c r="BD31" s="281"/>
      <c r="BE31" s="282">
        <f t="shared" si="13"/>
        <v>0</v>
      </c>
      <c r="BF31" s="283"/>
      <c r="BG31" s="277"/>
      <c r="BH31" s="277"/>
      <c r="BI31" s="281"/>
      <c r="BJ31" s="285">
        <v>0</v>
      </c>
      <c r="BK31" s="285"/>
      <c r="BL31" s="285"/>
      <c r="BM31" s="285"/>
      <c r="BN31" s="285"/>
      <c r="BO31" s="285">
        <v>0</v>
      </c>
      <c r="BP31" s="285"/>
      <c r="BQ31" s="285"/>
      <c r="BR31" s="286"/>
      <c r="BS31" s="285"/>
      <c r="BT31" s="287"/>
      <c r="BU31" s="287"/>
      <c r="BV31" s="287"/>
      <c r="BW31" s="287"/>
      <c r="BX31" s="287"/>
      <c r="BY31" s="287"/>
      <c r="BZ31" s="287"/>
      <c r="CA31" s="287"/>
      <c r="CB31" s="287"/>
      <c r="CC31" s="287"/>
      <c r="CD31" s="287"/>
      <c r="CE31" s="287"/>
      <c r="CF31" s="287"/>
      <c r="CG31" s="287"/>
      <c r="CH31" s="287"/>
      <c r="CI31" s="287"/>
      <c r="CJ31" s="287"/>
      <c r="CK31" s="287"/>
      <c r="CL31" s="287"/>
      <c r="CM31" s="287"/>
      <c r="CN31" s="287"/>
      <c r="CO31" s="287"/>
      <c r="CP31" s="287"/>
      <c r="CQ31" s="287"/>
      <c r="CR31" s="287"/>
      <c r="CS31" s="287"/>
      <c r="CT31" s="287"/>
      <c r="CU31" s="287"/>
      <c r="CV31" s="287"/>
      <c r="CW31" s="287"/>
      <c r="CX31" s="287"/>
      <c r="CY31" s="287"/>
      <c r="CZ31" s="287"/>
      <c r="DA31" s="287"/>
      <c r="DB31" s="287"/>
      <c r="DC31" s="287"/>
      <c r="DD31" s="287"/>
      <c r="DE31" s="287"/>
      <c r="DF31" s="287"/>
      <c r="DG31" s="287"/>
      <c r="DH31" s="287"/>
      <c r="DI31" s="287"/>
      <c r="DJ31" s="287"/>
      <c r="DK31" s="287"/>
      <c r="DL31" s="287"/>
      <c r="DM31" s="287"/>
      <c r="DN31" s="287"/>
      <c r="DO31" s="287"/>
      <c r="DP31" s="287"/>
      <c r="DQ31" s="287"/>
      <c r="DR31" s="287"/>
      <c r="DS31" s="287"/>
      <c r="DT31" s="287"/>
      <c r="DU31" s="287"/>
      <c r="DV31" s="287"/>
      <c r="DW31" s="287"/>
      <c r="DX31" s="287"/>
      <c r="DY31" s="287"/>
      <c r="DZ31" s="287"/>
      <c r="EA31" s="287"/>
      <c r="EB31" s="287"/>
      <c r="EC31" s="287"/>
      <c r="ED31" s="287"/>
      <c r="EE31" s="287"/>
      <c r="EF31" s="287"/>
      <c r="EG31" s="287"/>
      <c r="EH31" s="287"/>
      <c r="EI31" s="287"/>
      <c r="EJ31" s="287"/>
      <c r="EK31" s="287"/>
      <c r="EL31" s="287"/>
      <c r="EM31" s="287"/>
      <c r="EN31" s="287"/>
      <c r="EO31" s="287"/>
      <c r="EP31" s="287"/>
      <c r="EQ31" s="287"/>
      <c r="ER31" s="287"/>
      <c r="ES31" s="287"/>
      <c r="ET31" s="287"/>
      <c r="EU31" s="287"/>
      <c r="EV31" s="287"/>
      <c r="EW31" s="287"/>
      <c r="EX31" s="287"/>
      <c r="EY31" s="287"/>
      <c r="EZ31" s="287"/>
      <c r="FA31" s="287"/>
      <c r="FB31" s="287"/>
      <c r="FC31" s="287"/>
      <c r="FD31" s="287"/>
      <c r="FE31" s="287"/>
      <c r="FF31" s="287"/>
      <c r="FG31" s="287"/>
      <c r="FH31" s="287"/>
      <c r="FI31" s="287"/>
      <c r="FJ31" s="287"/>
      <c r="FK31" s="287"/>
      <c r="FL31" s="287"/>
      <c r="FM31" s="287"/>
      <c r="FN31" s="287"/>
      <c r="FO31" s="287"/>
      <c r="FP31" s="287"/>
      <c r="FQ31" s="287"/>
      <c r="FR31" s="287"/>
      <c r="FS31" s="287"/>
      <c r="FT31" s="287"/>
      <c r="FU31" s="287"/>
      <c r="FV31" s="287"/>
      <c r="FW31" s="287"/>
      <c r="FX31" s="287"/>
      <c r="FY31" s="287"/>
      <c r="FZ31" s="287"/>
      <c r="GA31" s="287"/>
      <c r="GB31" s="287"/>
      <c r="GC31" s="287"/>
      <c r="GD31" s="287"/>
      <c r="GE31" s="287"/>
      <c r="GF31" s="287"/>
      <c r="GG31" s="287"/>
      <c r="GH31" s="287"/>
      <c r="GI31" s="287"/>
      <c r="GJ31" s="287"/>
      <c r="GK31" s="287"/>
      <c r="GL31" s="287"/>
      <c r="GM31" s="287"/>
      <c r="GN31" s="287"/>
      <c r="GO31" s="287"/>
      <c r="GP31" s="287"/>
      <c r="GQ31" s="287"/>
      <c r="GR31" s="287"/>
      <c r="GS31" s="287"/>
      <c r="GT31" s="287"/>
      <c r="GU31" s="287"/>
      <c r="GV31" s="287"/>
      <c r="GW31" s="287"/>
      <c r="GX31" s="287"/>
      <c r="GY31" s="287"/>
      <c r="GZ31" s="287"/>
      <c r="HA31" s="287"/>
      <c r="HB31" s="287"/>
      <c r="HC31" s="287"/>
      <c r="HD31" s="287"/>
      <c r="HE31" s="287"/>
      <c r="HF31" s="287"/>
      <c r="HG31" s="287"/>
      <c r="HH31" s="287"/>
      <c r="HI31" s="287"/>
      <c r="HJ31" s="287"/>
      <c r="HK31" s="287"/>
      <c r="HL31" s="287"/>
      <c r="HM31" s="287"/>
      <c r="HN31" s="287"/>
      <c r="HO31" s="287"/>
      <c r="HP31" s="287"/>
      <c r="HQ31" s="287"/>
      <c r="HR31" s="287"/>
      <c r="HS31" s="287"/>
      <c r="HT31" s="287"/>
      <c r="HU31" s="287"/>
      <c r="HV31" s="287"/>
      <c r="HW31" s="287"/>
      <c r="HX31" s="287"/>
      <c r="HY31" s="287"/>
      <c r="HZ31" s="287"/>
      <c r="IA31" s="287"/>
      <c r="IB31" s="287"/>
      <c r="IC31" s="287"/>
      <c r="ID31" s="287"/>
      <c r="IE31" s="287"/>
      <c r="IF31" s="287"/>
      <c r="IG31" s="287"/>
      <c r="IH31" s="287"/>
      <c r="II31" s="287"/>
      <c r="IJ31" s="287"/>
      <c r="IK31" s="287"/>
      <c r="IL31" s="287"/>
      <c r="IM31" s="287"/>
      <c r="IN31" s="287"/>
      <c r="IO31" s="287"/>
      <c r="IP31" s="287"/>
      <c r="IQ31" s="287"/>
      <c r="IR31" s="287"/>
      <c r="IS31" s="287"/>
      <c r="IT31" s="287"/>
      <c r="IU31" s="287"/>
      <c r="IV31" s="287"/>
      <c r="IW31" s="287"/>
      <c r="IX31" s="287"/>
      <c r="IY31" s="287"/>
      <c r="IZ31" s="287"/>
      <c r="JA31" s="287"/>
      <c r="JB31" s="287"/>
      <c r="JC31" s="287"/>
      <c r="JD31" s="287"/>
      <c r="JE31" s="287"/>
      <c r="JF31" s="287"/>
      <c r="JG31" s="287"/>
      <c r="JH31" s="287"/>
      <c r="JI31" s="287"/>
      <c r="JJ31" s="287"/>
      <c r="JK31" s="287"/>
      <c r="JL31" s="287"/>
      <c r="JM31" s="287"/>
      <c r="JN31" s="287"/>
      <c r="JO31" s="287"/>
      <c r="JP31" s="287"/>
      <c r="JQ31" s="287"/>
      <c r="JR31" s="287"/>
      <c r="JS31" s="287"/>
      <c r="JT31" s="287"/>
      <c r="JU31" s="287"/>
      <c r="JV31" s="287"/>
      <c r="JW31" s="287"/>
      <c r="JX31" s="287"/>
      <c r="JY31" s="287"/>
      <c r="JZ31" s="287"/>
      <c r="KA31" s="287"/>
      <c r="KB31" s="287"/>
      <c r="KC31" s="287"/>
      <c r="KD31" s="287"/>
      <c r="KE31" s="287"/>
      <c r="KF31" s="287"/>
      <c r="KG31" s="287"/>
      <c r="KH31" s="287"/>
      <c r="KI31" s="287"/>
      <c r="KJ31" s="287"/>
      <c r="KK31" s="287"/>
      <c r="KL31" s="287"/>
      <c r="KM31" s="287"/>
      <c r="KN31" s="287"/>
      <c r="KO31" s="287"/>
      <c r="KP31" s="287"/>
      <c r="KQ31" s="287"/>
      <c r="KR31" s="287"/>
      <c r="KS31" s="287"/>
      <c r="KT31" s="287"/>
      <c r="KU31" s="287"/>
      <c r="KV31" s="287"/>
      <c r="KW31" s="287"/>
      <c r="KX31" s="287"/>
      <c r="KY31" s="287"/>
      <c r="KZ31" s="287"/>
      <c r="LA31" s="287"/>
      <c r="LB31" s="287"/>
      <c r="LC31" s="287"/>
      <c r="LD31" s="287"/>
      <c r="LE31" s="287"/>
      <c r="LF31" s="287"/>
      <c r="LG31" s="287"/>
      <c r="LH31" s="287"/>
      <c r="LI31" s="287"/>
      <c r="LJ31" s="287"/>
      <c r="LK31" s="287"/>
      <c r="LL31" s="287"/>
      <c r="LM31" s="287"/>
      <c r="LN31" s="287"/>
      <c r="LO31" s="287"/>
      <c r="LP31" s="287"/>
      <c r="LQ31" s="287"/>
      <c r="LR31" s="287"/>
      <c r="LS31" s="287"/>
      <c r="LT31" s="287"/>
      <c r="LU31" s="287"/>
      <c r="LV31" s="287"/>
      <c r="LW31" s="287"/>
      <c r="LX31" s="287"/>
      <c r="LY31" s="287"/>
      <c r="LZ31" s="287"/>
      <c r="MA31" s="287"/>
      <c r="MB31" s="287"/>
      <c r="MC31" s="287"/>
      <c r="MD31" s="287"/>
      <c r="ME31" s="287"/>
      <c r="MF31" s="287"/>
      <c r="MG31" s="287"/>
      <c r="MH31" s="287"/>
      <c r="MI31" s="287"/>
      <c r="MJ31" s="287"/>
      <c r="MK31" s="287"/>
      <c r="ML31" s="287"/>
      <c r="MM31" s="287"/>
      <c r="MN31" s="287"/>
      <c r="MO31" s="287"/>
      <c r="MP31" s="287"/>
      <c r="MQ31" s="287"/>
      <c r="MR31" s="287"/>
      <c r="MS31" s="287"/>
      <c r="MT31" s="287"/>
      <c r="MU31" s="287"/>
      <c r="MV31" s="287"/>
      <c r="MW31" s="287"/>
      <c r="MX31" s="287"/>
      <c r="MY31" s="287"/>
      <c r="MZ31" s="287"/>
      <c r="NA31" s="287"/>
      <c r="NB31" s="287"/>
      <c r="NC31" s="287"/>
      <c r="ND31" s="287"/>
      <c r="NE31" s="287"/>
      <c r="NF31" s="287"/>
      <c r="NG31" s="287"/>
      <c r="NH31" s="287"/>
      <c r="NI31" s="287"/>
      <c r="NJ31" s="287"/>
      <c r="NK31" s="287"/>
      <c r="NL31" s="287"/>
      <c r="NM31" s="287"/>
      <c r="NN31" s="287"/>
      <c r="NO31" s="287"/>
      <c r="NP31" s="287"/>
      <c r="NQ31" s="287"/>
      <c r="NR31" s="287"/>
      <c r="NS31" s="287"/>
      <c r="NT31" s="287"/>
      <c r="NU31" s="287"/>
      <c r="NV31" s="287"/>
      <c r="NW31" s="287"/>
      <c r="NX31" s="287"/>
      <c r="NY31" s="287"/>
      <c r="NZ31" s="287"/>
      <c r="OA31" s="287"/>
      <c r="OB31" s="287"/>
      <c r="OC31" s="287"/>
      <c r="OD31" s="287"/>
      <c r="OE31" s="287"/>
      <c r="OF31" s="287"/>
      <c r="OG31" s="287"/>
      <c r="OH31" s="287"/>
      <c r="OI31" s="287"/>
      <c r="OJ31" s="287"/>
      <c r="OK31" s="287"/>
      <c r="OL31" s="287"/>
      <c r="OM31" s="287"/>
      <c r="ON31" s="287"/>
      <c r="OO31" s="287"/>
      <c r="OP31" s="287"/>
      <c r="OQ31" s="287"/>
      <c r="OR31" s="287"/>
      <c r="OS31" s="287"/>
      <c r="OT31" s="287"/>
      <c r="OU31" s="287"/>
      <c r="OV31" s="287"/>
      <c r="OW31" s="287"/>
      <c r="OX31" s="287"/>
      <c r="OY31" s="287"/>
      <c r="OZ31" s="287"/>
      <c r="PA31" s="287"/>
      <c r="PB31" s="287"/>
      <c r="PC31" s="287"/>
      <c r="PD31" s="287"/>
      <c r="PE31" s="287"/>
      <c r="PF31" s="287"/>
      <c r="PG31" s="287"/>
      <c r="PH31" s="287"/>
      <c r="PI31" s="287"/>
      <c r="PJ31" s="287"/>
      <c r="PK31" s="287"/>
      <c r="PL31" s="287"/>
      <c r="PM31" s="287"/>
      <c r="PN31" s="287"/>
      <c r="PO31" s="287"/>
      <c r="PP31" s="287"/>
      <c r="PQ31" s="287"/>
      <c r="PR31" s="287"/>
      <c r="PS31" s="287"/>
      <c r="PT31" s="287"/>
      <c r="PU31" s="287"/>
      <c r="PV31" s="287"/>
      <c r="PW31" s="287"/>
      <c r="PX31" s="287"/>
      <c r="PY31" s="287"/>
      <c r="PZ31" s="287"/>
      <c r="QA31" s="287"/>
      <c r="QB31" s="287"/>
      <c r="QC31" s="287"/>
      <c r="QD31" s="287"/>
      <c r="QE31" s="287"/>
      <c r="QF31" s="287"/>
      <c r="QG31" s="287"/>
      <c r="QH31" s="287"/>
      <c r="QI31" s="287"/>
      <c r="QJ31" s="287"/>
      <c r="QK31" s="287"/>
      <c r="QL31" s="287"/>
      <c r="QM31" s="287"/>
      <c r="QN31" s="287"/>
      <c r="QO31" s="287"/>
      <c r="QP31" s="287"/>
      <c r="QQ31" s="287"/>
      <c r="QR31" s="287"/>
      <c r="QS31" s="287"/>
      <c r="QT31" s="287"/>
      <c r="QU31" s="287"/>
      <c r="QV31" s="287"/>
      <c r="QW31" s="287"/>
      <c r="QX31" s="287"/>
      <c r="QY31" s="287"/>
      <c r="QZ31" s="287"/>
      <c r="RA31" s="287"/>
      <c r="RB31" s="287"/>
      <c r="RC31" s="287"/>
      <c r="RD31" s="287"/>
      <c r="RE31" s="287"/>
      <c r="RF31" s="287"/>
      <c r="RG31" s="287"/>
      <c r="RH31" s="287"/>
      <c r="RI31" s="287"/>
      <c r="RJ31" s="287"/>
      <c r="RK31" s="287"/>
      <c r="RL31" s="287"/>
      <c r="RM31" s="287"/>
      <c r="RN31" s="287"/>
      <c r="RO31" s="287"/>
      <c r="RP31" s="287"/>
      <c r="RQ31" s="287"/>
      <c r="RR31" s="287"/>
      <c r="RS31" s="287"/>
      <c r="RT31" s="287"/>
      <c r="RU31" s="287"/>
      <c r="RV31" s="287"/>
      <c r="RW31" s="287"/>
      <c r="RX31" s="287"/>
      <c r="RY31" s="287"/>
      <c r="RZ31" s="287"/>
      <c r="SA31" s="287"/>
      <c r="SB31" s="287"/>
      <c r="SC31" s="287"/>
      <c r="SD31" s="287"/>
      <c r="SE31" s="287"/>
      <c r="SF31" s="287"/>
      <c r="SG31" s="287"/>
      <c r="SH31" s="287"/>
      <c r="SI31" s="287"/>
      <c r="SJ31" s="287"/>
      <c r="SK31" s="287"/>
      <c r="SL31" s="287"/>
      <c r="SM31" s="287"/>
      <c r="SN31" s="287"/>
      <c r="SO31" s="287"/>
      <c r="SP31" s="287"/>
      <c r="SQ31" s="287"/>
      <c r="SR31" s="287"/>
      <c r="SS31" s="287"/>
      <c r="ST31" s="287"/>
      <c r="SU31" s="287"/>
      <c r="SV31" s="287"/>
      <c r="SW31" s="287"/>
      <c r="SX31" s="287"/>
      <c r="SY31" s="287"/>
      <c r="SZ31" s="287"/>
      <c r="TA31" s="287"/>
      <c r="TB31" s="287"/>
      <c r="TC31" s="287"/>
      <c r="TD31" s="287"/>
      <c r="TE31" s="287"/>
      <c r="TF31" s="287"/>
      <c r="TG31" s="287"/>
      <c r="TH31" s="287"/>
      <c r="TI31" s="287"/>
      <c r="TJ31" s="287"/>
      <c r="TK31" s="287"/>
      <c r="TL31" s="287"/>
      <c r="TM31" s="287"/>
      <c r="TN31" s="287"/>
      <c r="TO31" s="287"/>
      <c r="TP31" s="287"/>
      <c r="TQ31" s="287"/>
      <c r="TR31" s="287"/>
      <c r="TS31" s="287"/>
      <c r="TT31" s="287"/>
      <c r="TU31" s="287"/>
      <c r="TV31" s="287"/>
      <c r="TW31" s="287"/>
      <c r="TX31" s="287"/>
      <c r="TY31" s="287"/>
      <c r="TZ31" s="287"/>
      <c r="UA31" s="287"/>
      <c r="UB31" s="287"/>
      <c r="UC31" s="287"/>
      <c r="UD31" s="287"/>
      <c r="UE31" s="287"/>
      <c r="UF31" s="287"/>
      <c r="UG31" s="287"/>
      <c r="UH31" s="287"/>
      <c r="UI31" s="287"/>
      <c r="UJ31" s="287"/>
      <c r="UK31" s="287"/>
      <c r="UL31" s="287"/>
      <c r="UM31" s="287"/>
      <c r="UN31" s="287"/>
      <c r="UO31" s="287"/>
      <c r="UP31" s="287"/>
      <c r="UQ31" s="287"/>
      <c r="UR31" s="287"/>
      <c r="US31" s="287"/>
      <c r="UT31" s="287"/>
      <c r="UU31" s="287"/>
      <c r="UV31" s="287"/>
      <c r="UW31" s="287"/>
      <c r="UX31" s="287"/>
      <c r="UY31" s="287"/>
      <c r="UZ31" s="287"/>
      <c r="VA31" s="287"/>
      <c r="VB31" s="287"/>
      <c r="VC31" s="287"/>
      <c r="VD31" s="287"/>
      <c r="VE31" s="287"/>
      <c r="VF31" s="287"/>
      <c r="VG31" s="287"/>
      <c r="VH31" s="287"/>
      <c r="VI31" s="287"/>
      <c r="VJ31" s="287"/>
      <c r="VK31" s="287"/>
      <c r="VL31" s="287"/>
      <c r="VM31" s="287"/>
      <c r="VN31" s="287"/>
      <c r="VO31" s="287"/>
      <c r="VP31" s="287"/>
      <c r="VQ31" s="287"/>
      <c r="VR31" s="287"/>
      <c r="VS31" s="287"/>
      <c r="VT31" s="287"/>
      <c r="VU31" s="287"/>
      <c r="VV31" s="287"/>
      <c r="VW31" s="287"/>
      <c r="VX31" s="287"/>
      <c r="VY31" s="287"/>
      <c r="VZ31" s="287"/>
      <c r="WA31" s="287"/>
      <c r="WB31" s="287"/>
      <c r="WC31" s="287"/>
      <c r="WD31" s="287"/>
      <c r="WE31" s="287"/>
      <c r="WF31" s="287"/>
      <c r="WG31" s="287"/>
      <c r="WH31" s="287"/>
      <c r="WI31" s="287"/>
      <c r="WJ31" s="287"/>
      <c r="WK31" s="287"/>
      <c r="WL31" s="287"/>
      <c r="WM31" s="287"/>
      <c r="WN31" s="287"/>
      <c r="WO31" s="287"/>
      <c r="WP31" s="287"/>
      <c r="WQ31" s="287"/>
      <c r="WR31" s="287"/>
      <c r="WS31" s="287"/>
      <c r="WT31" s="287"/>
      <c r="WU31" s="287"/>
      <c r="WV31" s="287"/>
      <c r="WW31" s="287"/>
      <c r="WX31" s="287"/>
      <c r="WY31" s="287"/>
      <c r="WZ31" s="287"/>
      <c r="XA31" s="287"/>
      <c r="XB31" s="287"/>
      <c r="XC31" s="287"/>
      <c r="XD31" s="287"/>
      <c r="XE31" s="287"/>
      <c r="XF31" s="287"/>
      <c r="XG31" s="287"/>
      <c r="XH31" s="287"/>
      <c r="XI31" s="287"/>
      <c r="XJ31" s="287"/>
      <c r="XK31" s="287"/>
      <c r="XL31" s="287"/>
      <c r="XM31" s="287"/>
      <c r="XN31" s="287"/>
      <c r="XO31" s="287"/>
      <c r="XP31" s="287"/>
      <c r="XQ31" s="287"/>
      <c r="XR31" s="287"/>
      <c r="XS31" s="287"/>
      <c r="XT31" s="287"/>
      <c r="XU31" s="287"/>
      <c r="XV31" s="287"/>
      <c r="XW31" s="287"/>
      <c r="XX31" s="287"/>
      <c r="XY31" s="287"/>
      <c r="XZ31" s="287"/>
      <c r="YA31" s="287"/>
      <c r="YB31" s="287"/>
      <c r="YC31" s="287"/>
      <c r="YD31" s="287"/>
      <c r="YE31" s="287"/>
      <c r="YF31" s="287"/>
      <c r="YG31" s="287"/>
      <c r="YH31" s="287"/>
      <c r="YI31" s="287"/>
      <c r="YJ31" s="287"/>
      <c r="YK31" s="287"/>
      <c r="YL31" s="287"/>
      <c r="YM31" s="287"/>
      <c r="YN31" s="287"/>
      <c r="YO31" s="287"/>
      <c r="YP31" s="287"/>
      <c r="YQ31" s="287"/>
      <c r="YR31" s="287"/>
      <c r="YS31" s="287"/>
      <c r="YT31" s="287"/>
      <c r="YU31" s="287"/>
      <c r="YV31" s="287"/>
      <c r="YW31" s="287"/>
      <c r="YX31" s="287"/>
      <c r="YY31" s="287"/>
      <c r="YZ31" s="287"/>
      <c r="ZA31" s="287"/>
      <c r="ZB31" s="287"/>
      <c r="ZC31" s="287"/>
      <c r="ZD31" s="287"/>
      <c r="ZE31" s="287"/>
      <c r="ZF31" s="287"/>
      <c r="ZG31" s="287"/>
      <c r="ZH31" s="287"/>
      <c r="ZI31" s="287"/>
      <c r="ZJ31" s="287"/>
      <c r="ZK31" s="287"/>
      <c r="ZL31" s="287"/>
      <c r="ZM31" s="287"/>
      <c r="ZN31" s="287"/>
      <c r="ZO31" s="287"/>
      <c r="ZP31" s="287"/>
      <c r="ZQ31" s="287"/>
      <c r="ZR31" s="287"/>
      <c r="ZS31" s="287"/>
      <c r="ZT31" s="287"/>
      <c r="ZU31" s="287"/>
      <c r="ZV31" s="287"/>
      <c r="ZW31" s="287"/>
      <c r="ZX31" s="287"/>
      <c r="ZY31" s="287"/>
      <c r="ZZ31" s="287"/>
      <c r="AAA31" s="287"/>
      <c r="AAB31" s="287"/>
      <c r="AAC31" s="287"/>
      <c r="AAD31" s="287"/>
      <c r="AAE31" s="287"/>
      <c r="AAF31" s="287"/>
      <c r="AAG31" s="287"/>
      <c r="AAH31" s="287"/>
      <c r="AAI31" s="287"/>
      <c r="AAJ31" s="287"/>
      <c r="AAK31" s="287"/>
      <c r="AAL31" s="287"/>
      <c r="AAM31" s="287"/>
      <c r="AAN31" s="287"/>
      <c r="AAO31" s="287"/>
      <c r="AAP31" s="287"/>
      <c r="AAQ31" s="287"/>
      <c r="AAR31" s="287"/>
      <c r="AAS31" s="287"/>
      <c r="AAT31" s="287"/>
      <c r="AAU31" s="287"/>
      <c r="AAV31" s="287"/>
      <c r="AAW31" s="287"/>
      <c r="AAX31" s="287"/>
      <c r="AAY31" s="287"/>
      <c r="AAZ31" s="287"/>
      <c r="ABA31" s="287"/>
      <c r="ABB31" s="287"/>
      <c r="ABC31" s="287"/>
      <c r="ABD31" s="287"/>
      <c r="ABE31" s="287"/>
      <c r="ABF31" s="287"/>
      <c r="ABG31" s="287"/>
      <c r="ABH31" s="287"/>
      <c r="ABI31" s="287"/>
      <c r="ABJ31" s="287"/>
      <c r="ABK31" s="287"/>
      <c r="ABL31" s="287"/>
      <c r="ABM31" s="287"/>
      <c r="ABN31" s="287"/>
      <c r="ABO31" s="287"/>
      <c r="ABP31" s="287"/>
      <c r="ABQ31" s="287"/>
      <c r="ABR31" s="287"/>
      <c r="ABS31" s="287"/>
      <c r="ABT31" s="287"/>
      <c r="ABU31" s="287"/>
      <c r="ABV31" s="287"/>
      <c r="ABW31" s="287"/>
      <c r="ABX31" s="287"/>
      <c r="ABY31" s="287"/>
      <c r="ABZ31" s="287"/>
      <c r="ACA31" s="287"/>
      <c r="ACB31" s="287"/>
      <c r="ACC31" s="287"/>
      <c r="ACD31" s="287"/>
      <c r="ACE31" s="287"/>
      <c r="ACF31" s="287"/>
      <c r="ACG31" s="287"/>
      <c r="ACH31" s="287"/>
      <c r="ACI31" s="287"/>
      <c r="ACJ31" s="287"/>
      <c r="ACK31" s="287"/>
      <c r="ACL31" s="287"/>
      <c r="ACM31" s="287"/>
      <c r="ACN31" s="287"/>
      <c r="ACO31" s="287"/>
      <c r="ACP31" s="287"/>
      <c r="ACQ31" s="287"/>
      <c r="ACR31" s="287"/>
      <c r="ACS31" s="287"/>
      <c r="ACT31" s="287"/>
      <c r="ACU31" s="287"/>
      <c r="ACV31" s="287"/>
      <c r="ACW31" s="287"/>
      <c r="ACX31" s="287"/>
      <c r="ACY31" s="287"/>
      <c r="ACZ31" s="287"/>
      <c r="ADA31" s="287"/>
      <c r="ADB31" s="287"/>
      <c r="ADC31" s="287"/>
      <c r="ADD31" s="287"/>
      <c r="ADE31" s="287"/>
      <c r="ADF31" s="287"/>
      <c r="ADG31" s="287"/>
      <c r="ADH31" s="287"/>
      <c r="ADI31" s="287"/>
      <c r="ADJ31" s="287"/>
      <c r="ADK31" s="287"/>
      <c r="ADL31" s="287"/>
      <c r="ADM31" s="287"/>
      <c r="ADN31" s="287"/>
      <c r="ADO31" s="287"/>
      <c r="ADP31" s="287"/>
      <c r="ADQ31" s="287"/>
      <c r="ADR31" s="287"/>
      <c r="ADS31" s="287"/>
      <c r="ADT31" s="287"/>
      <c r="ADU31" s="287"/>
      <c r="ADV31" s="287"/>
      <c r="ADW31" s="287"/>
      <c r="ADX31" s="287"/>
      <c r="ADY31" s="287"/>
      <c r="ADZ31" s="287"/>
      <c r="AEA31" s="287"/>
      <c r="AEB31" s="287"/>
      <c r="AEC31" s="287"/>
      <c r="AED31" s="287"/>
      <c r="AEE31" s="287"/>
      <c r="AEF31" s="287"/>
      <c r="AEG31" s="287"/>
      <c r="AEH31" s="287"/>
      <c r="AEI31" s="287"/>
      <c r="AEJ31" s="287"/>
      <c r="AEK31" s="287"/>
      <c r="AEL31" s="287"/>
      <c r="AEM31" s="287"/>
      <c r="AEN31" s="287"/>
      <c r="AEO31" s="287"/>
      <c r="AEP31" s="287"/>
      <c r="AEQ31" s="287"/>
      <c r="AER31" s="287"/>
      <c r="AES31" s="287"/>
      <c r="AET31" s="287"/>
      <c r="AEU31" s="287"/>
      <c r="AEV31" s="287"/>
      <c r="AEW31" s="287"/>
      <c r="AEX31" s="287"/>
      <c r="AEY31" s="287"/>
      <c r="AEZ31" s="287"/>
      <c r="AFA31" s="287"/>
      <c r="AFB31" s="287"/>
      <c r="AFC31" s="287"/>
      <c r="AFD31" s="287"/>
      <c r="AFE31" s="287"/>
      <c r="AFF31" s="287"/>
      <c r="AFG31" s="287"/>
      <c r="AFH31" s="287"/>
      <c r="AFI31" s="287"/>
      <c r="AFJ31" s="287"/>
      <c r="AFK31" s="287"/>
      <c r="AFL31" s="287"/>
      <c r="AFM31" s="287"/>
      <c r="AFN31" s="287"/>
      <c r="AFO31" s="287"/>
      <c r="AFP31" s="287"/>
      <c r="AFQ31" s="287"/>
      <c r="AFR31" s="287"/>
      <c r="AFS31" s="287"/>
      <c r="AFT31" s="287"/>
      <c r="AFU31" s="287"/>
      <c r="AFV31" s="287"/>
      <c r="AFW31" s="287"/>
      <c r="AFX31" s="287"/>
      <c r="AFY31" s="287"/>
      <c r="AFZ31" s="287"/>
      <c r="AGA31" s="287"/>
      <c r="AGB31" s="287"/>
      <c r="AGC31" s="287"/>
      <c r="AGD31" s="287"/>
      <c r="AGE31" s="287"/>
      <c r="AGF31" s="287"/>
      <c r="AGG31" s="287"/>
      <c r="AGH31" s="287"/>
      <c r="AGI31" s="287"/>
      <c r="AGJ31" s="287"/>
      <c r="AGK31" s="287"/>
      <c r="AGL31" s="287"/>
      <c r="AGM31" s="287"/>
      <c r="AGN31" s="287"/>
      <c r="AGO31" s="287"/>
      <c r="AGP31" s="287"/>
      <c r="AGQ31" s="287"/>
      <c r="AGR31" s="287"/>
      <c r="AGS31" s="287"/>
      <c r="AGT31" s="287"/>
      <c r="AGU31" s="287"/>
      <c r="AGV31" s="287"/>
      <c r="AGW31" s="287"/>
      <c r="AGX31" s="287"/>
      <c r="AGY31" s="287"/>
      <c r="AGZ31" s="287"/>
      <c r="AHA31" s="287"/>
      <c r="AHB31" s="287"/>
      <c r="AHC31" s="287"/>
      <c r="AHD31" s="287"/>
      <c r="AHE31" s="287"/>
      <c r="AHF31" s="287"/>
      <c r="AHG31" s="287"/>
      <c r="AHH31" s="287"/>
      <c r="AHI31" s="287"/>
      <c r="AHJ31" s="287"/>
      <c r="AHK31" s="287"/>
      <c r="AHL31" s="287"/>
      <c r="AHM31" s="287"/>
      <c r="AHN31" s="287"/>
      <c r="AHO31" s="287"/>
      <c r="AHP31" s="287"/>
      <c r="AHQ31" s="287"/>
      <c r="AHR31" s="287"/>
      <c r="AHS31" s="287"/>
      <c r="AHT31" s="287"/>
      <c r="AHU31" s="287"/>
      <c r="AHV31" s="287"/>
      <c r="AHW31" s="287"/>
      <c r="AHX31" s="287"/>
      <c r="AHY31" s="287"/>
      <c r="AHZ31" s="287"/>
      <c r="AIA31" s="287"/>
      <c r="AIB31" s="287"/>
      <c r="AIC31" s="287"/>
      <c r="AID31" s="287"/>
      <c r="AIE31" s="287"/>
      <c r="AIF31" s="287"/>
      <c r="AIG31" s="287"/>
      <c r="AIH31" s="287"/>
      <c r="AII31" s="287"/>
      <c r="AIJ31" s="287"/>
      <c r="AIK31" s="287"/>
      <c r="AIL31" s="287"/>
      <c r="AIM31" s="287"/>
      <c r="AIN31" s="287"/>
      <c r="AIO31" s="287"/>
      <c r="AIP31" s="287"/>
      <c r="AIQ31" s="287"/>
      <c r="AIR31" s="287"/>
      <c r="AIS31" s="287"/>
      <c r="AIT31" s="287"/>
      <c r="AIU31" s="287"/>
      <c r="AIV31" s="287"/>
      <c r="AIW31" s="287"/>
      <c r="AIX31" s="287"/>
      <c r="AIY31" s="287"/>
      <c r="AIZ31" s="287"/>
      <c r="AJA31" s="287"/>
      <c r="AJB31" s="287"/>
      <c r="AJC31" s="287"/>
      <c r="AJD31" s="287"/>
      <c r="AJE31" s="287"/>
      <c r="AJF31" s="287"/>
      <c r="AJG31" s="287"/>
      <c r="AJH31" s="287"/>
      <c r="AJI31" s="287"/>
      <c r="AJJ31" s="287"/>
      <c r="AJK31" s="287"/>
      <c r="AJL31" s="287"/>
      <c r="AJM31" s="287"/>
      <c r="AJN31" s="287"/>
      <c r="AJO31" s="287"/>
      <c r="AJP31" s="287"/>
      <c r="AJQ31" s="287"/>
      <c r="AJR31" s="287"/>
      <c r="AJS31" s="287"/>
      <c r="AJT31" s="287"/>
      <c r="AJU31" s="287"/>
      <c r="AJV31" s="287"/>
      <c r="AJW31" s="287"/>
      <c r="AJX31" s="287"/>
      <c r="AJY31" s="287"/>
      <c r="AJZ31" s="287"/>
      <c r="AKA31" s="287"/>
      <c r="AKB31" s="287"/>
      <c r="AKC31" s="287"/>
      <c r="AKD31" s="287"/>
      <c r="AKE31" s="287"/>
      <c r="AKF31" s="287"/>
      <c r="AKG31" s="287"/>
      <c r="AKH31" s="287"/>
      <c r="AKI31" s="287"/>
      <c r="AKJ31" s="287"/>
      <c r="AKK31" s="287"/>
      <c r="AKL31" s="287"/>
      <c r="AKM31" s="287"/>
      <c r="AKN31" s="287"/>
      <c r="AKO31" s="287"/>
      <c r="AKP31" s="287"/>
      <c r="AKQ31" s="287"/>
      <c r="AKR31" s="287"/>
      <c r="AKS31" s="287"/>
      <c r="AKT31" s="287"/>
      <c r="AKU31" s="287"/>
      <c r="AKV31" s="287"/>
      <c r="AKW31" s="287"/>
      <c r="AKX31" s="287"/>
      <c r="AKY31" s="287"/>
      <c r="AKZ31" s="287"/>
      <c r="ALA31" s="287"/>
      <c r="ALB31" s="287"/>
      <c r="ALC31" s="287"/>
      <c r="ALD31" s="287"/>
      <c r="ALE31" s="287"/>
      <c r="ALF31" s="287"/>
      <c r="ALG31" s="287"/>
      <c r="ALH31" s="287"/>
      <c r="ALI31" s="287"/>
      <c r="ALJ31" s="287"/>
      <c r="ALK31" s="287"/>
      <c r="ALL31" s="287"/>
      <c r="ALM31" s="287"/>
      <c r="ALN31" s="287"/>
      <c r="ALO31" s="287"/>
      <c r="ALP31" s="287"/>
      <c r="ALQ31" s="287"/>
      <c r="ALR31" s="287"/>
      <c r="ALS31" s="287"/>
      <c r="ALT31" s="287"/>
      <c r="ALU31" s="287"/>
      <c r="ALV31" s="287"/>
      <c r="ALW31" s="287"/>
      <c r="ALX31" s="287"/>
      <c r="ALY31" s="287"/>
      <c r="ALZ31" s="287"/>
      <c r="AMA31" s="287"/>
    </row>
    <row r="32" spans="1:1015" s="288" customFormat="1" ht="10.5" customHeight="1">
      <c r="A32" s="276" t="s">
        <v>203</v>
      </c>
      <c r="B32" s="387" t="s">
        <v>55</v>
      </c>
      <c r="C32" s="388"/>
      <c r="D32" s="388"/>
      <c r="E32" s="388"/>
      <c r="F32" s="388"/>
      <c r="G32" s="388"/>
      <c r="H32" s="388"/>
      <c r="I32" s="388"/>
      <c r="J32" s="389"/>
      <c r="K32" s="277" t="s">
        <v>56</v>
      </c>
      <c r="L32" s="277" t="s">
        <v>50</v>
      </c>
      <c r="M32" s="277"/>
      <c r="N32" s="277"/>
      <c r="O32" s="277"/>
      <c r="P32" s="277"/>
      <c r="Q32" s="277"/>
      <c r="R32" s="277"/>
      <c r="S32" s="278">
        <f t="shared" si="5"/>
        <v>72</v>
      </c>
      <c r="T32" s="278"/>
      <c r="U32" s="279">
        <f t="shared" si="8"/>
        <v>0</v>
      </c>
      <c r="V32" s="306">
        <f t="shared" si="6"/>
        <v>108</v>
      </c>
      <c r="W32" s="280">
        <f t="shared" si="7"/>
        <v>36</v>
      </c>
      <c r="X32" s="277">
        <f t="shared" si="2"/>
        <v>72</v>
      </c>
      <c r="Y32" s="277">
        <f t="shared" ref="Y32:Y33" si="14">X32-Z32-AB32-AA32</f>
        <v>14</v>
      </c>
      <c r="Z32" s="277"/>
      <c r="AA32" s="281">
        <v>58</v>
      </c>
      <c r="AB32" s="277"/>
      <c r="AC32" s="277">
        <f t="shared" si="4"/>
        <v>0</v>
      </c>
      <c r="AD32" s="277">
        <v>34</v>
      </c>
      <c r="AE32" s="283"/>
      <c r="AF32" s="277">
        <v>34</v>
      </c>
      <c r="AG32" s="277"/>
      <c r="AH32" s="277"/>
      <c r="AI32" s="277"/>
      <c r="AJ32" s="307">
        <v>38</v>
      </c>
      <c r="AK32" s="283"/>
      <c r="AL32" s="277">
        <v>38</v>
      </c>
      <c r="AM32" s="277"/>
      <c r="AN32" s="277"/>
      <c r="AO32" s="281"/>
      <c r="AP32" s="282">
        <v>0</v>
      </c>
      <c r="AQ32" s="283"/>
      <c r="AR32" s="277"/>
      <c r="AS32" s="277"/>
      <c r="AT32" s="277"/>
      <c r="AU32" s="282">
        <v>0</v>
      </c>
      <c r="AV32" s="283"/>
      <c r="AW32" s="277"/>
      <c r="AX32" s="277"/>
      <c r="AY32" s="277"/>
      <c r="AZ32" s="284">
        <v>0</v>
      </c>
      <c r="BA32" s="283"/>
      <c r="BB32" s="277"/>
      <c r="BC32" s="277"/>
      <c r="BD32" s="281"/>
      <c r="BE32" s="282">
        <v>0</v>
      </c>
      <c r="BF32" s="283"/>
      <c r="BG32" s="277"/>
      <c r="BH32" s="277"/>
      <c r="BI32" s="281"/>
      <c r="BJ32" s="285">
        <v>0</v>
      </c>
      <c r="BK32" s="285"/>
      <c r="BL32" s="285"/>
      <c r="BM32" s="285"/>
      <c r="BN32" s="285"/>
      <c r="BO32" s="285">
        <v>0</v>
      </c>
      <c r="BP32" s="285"/>
      <c r="BQ32" s="285"/>
      <c r="BR32" s="286"/>
      <c r="BS32" s="285"/>
      <c r="BT32" s="287"/>
      <c r="BU32" s="287"/>
      <c r="BV32" s="287"/>
      <c r="BW32" s="287"/>
      <c r="BX32" s="287"/>
      <c r="BY32" s="287"/>
      <c r="BZ32" s="287"/>
      <c r="CA32" s="287"/>
      <c r="CB32" s="287"/>
      <c r="CC32" s="287"/>
      <c r="CD32" s="287"/>
      <c r="CE32" s="287"/>
      <c r="CF32" s="287"/>
      <c r="CG32" s="287"/>
      <c r="CH32" s="287"/>
      <c r="CI32" s="287"/>
      <c r="CJ32" s="287"/>
      <c r="CK32" s="287"/>
      <c r="CL32" s="287"/>
      <c r="CM32" s="287"/>
      <c r="CN32" s="287"/>
      <c r="CO32" s="287"/>
      <c r="CP32" s="287"/>
      <c r="CQ32" s="287"/>
      <c r="CR32" s="287"/>
      <c r="CS32" s="287"/>
      <c r="CT32" s="287"/>
      <c r="CU32" s="287"/>
      <c r="CV32" s="287"/>
      <c r="CW32" s="287"/>
      <c r="CX32" s="287"/>
      <c r="CY32" s="287"/>
      <c r="CZ32" s="287"/>
      <c r="DA32" s="287"/>
      <c r="DB32" s="287"/>
      <c r="DC32" s="287"/>
      <c r="DD32" s="287"/>
      <c r="DE32" s="287"/>
      <c r="DF32" s="287"/>
      <c r="DG32" s="287"/>
      <c r="DH32" s="287"/>
      <c r="DI32" s="287"/>
      <c r="DJ32" s="287"/>
      <c r="DK32" s="287"/>
      <c r="DL32" s="287"/>
      <c r="DM32" s="287"/>
      <c r="DN32" s="287"/>
      <c r="DO32" s="287"/>
      <c r="DP32" s="287"/>
      <c r="DQ32" s="287"/>
      <c r="DR32" s="287"/>
      <c r="DS32" s="287"/>
      <c r="DT32" s="287"/>
      <c r="DU32" s="287"/>
      <c r="DV32" s="287"/>
      <c r="DW32" s="287"/>
      <c r="DX32" s="287"/>
      <c r="DY32" s="287"/>
      <c r="DZ32" s="287"/>
      <c r="EA32" s="287"/>
      <c r="EB32" s="287"/>
      <c r="EC32" s="287"/>
      <c r="ED32" s="287"/>
      <c r="EE32" s="287"/>
      <c r="EF32" s="287"/>
      <c r="EG32" s="287"/>
      <c r="EH32" s="287"/>
      <c r="EI32" s="287"/>
      <c r="EJ32" s="287"/>
      <c r="EK32" s="287"/>
      <c r="EL32" s="287"/>
      <c r="EM32" s="287"/>
      <c r="EN32" s="287"/>
      <c r="EO32" s="287"/>
      <c r="EP32" s="287"/>
      <c r="EQ32" s="287"/>
      <c r="ER32" s="287"/>
      <c r="ES32" s="287"/>
      <c r="ET32" s="287"/>
      <c r="EU32" s="287"/>
      <c r="EV32" s="287"/>
      <c r="EW32" s="287"/>
      <c r="EX32" s="287"/>
      <c r="EY32" s="287"/>
      <c r="EZ32" s="287"/>
      <c r="FA32" s="287"/>
      <c r="FB32" s="287"/>
      <c r="FC32" s="287"/>
      <c r="FD32" s="287"/>
      <c r="FE32" s="287"/>
      <c r="FF32" s="287"/>
      <c r="FG32" s="287"/>
      <c r="FH32" s="287"/>
      <c r="FI32" s="287"/>
      <c r="FJ32" s="287"/>
      <c r="FK32" s="287"/>
      <c r="FL32" s="287"/>
      <c r="FM32" s="287"/>
      <c r="FN32" s="287"/>
      <c r="FO32" s="287"/>
      <c r="FP32" s="287"/>
      <c r="FQ32" s="287"/>
      <c r="FR32" s="287"/>
      <c r="FS32" s="287"/>
      <c r="FT32" s="287"/>
      <c r="FU32" s="287"/>
      <c r="FV32" s="287"/>
      <c r="FW32" s="287"/>
      <c r="FX32" s="287"/>
      <c r="FY32" s="287"/>
      <c r="FZ32" s="287"/>
      <c r="GA32" s="287"/>
      <c r="GB32" s="287"/>
      <c r="GC32" s="287"/>
      <c r="GD32" s="287"/>
      <c r="GE32" s="287"/>
      <c r="GF32" s="287"/>
      <c r="GG32" s="287"/>
      <c r="GH32" s="287"/>
      <c r="GI32" s="287"/>
      <c r="GJ32" s="287"/>
      <c r="GK32" s="287"/>
      <c r="GL32" s="287"/>
      <c r="GM32" s="287"/>
      <c r="GN32" s="287"/>
      <c r="GO32" s="287"/>
      <c r="GP32" s="287"/>
      <c r="GQ32" s="287"/>
      <c r="GR32" s="287"/>
      <c r="GS32" s="287"/>
      <c r="GT32" s="287"/>
      <c r="GU32" s="287"/>
      <c r="GV32" s="287"/>
      <c r="GW32" s="287"/>
      <c r="GX32" s="287"/>
      <c r="GY32" s="287"/>
      <c r="GZ32" s="287"/>
      <c r="HA32" s="287"/>
      <c r="HB32" s="287"/>
      <c r="HC32" s="287"/>
      <c r="HD32" s="287"/>
      <c r="HE32" s="287"/>
      <c r="HF32" s="287"/>
      <c r="HG32" s="287"/>
      <c r="HH32" s="287"/>
      <c r="HI32" s="287"/>
      <c r="HJ32" s="287"/>
      <c r="HK32" s="287"/>
      <c r="HL32" s="287"/>
      <c r="HM32" s="287"/>
      <c r="HN32" s="287"/>
      <c r="HO32" s="287"/>
      <c r="HP32" s="287"/>
      <c r="HQ32" s="287"/>
      <c r="HR32" s="287"/>
      <c r="HS32" s="287"/>
      <c r="HT32" s="287"/>
      <c r="HU32" s="287"/>
      <c r="HV32" s="287"/>
      <c r="HW32" s="287"/>
      <c r="HX32" s="287"/>
      <c r="HY32" s="287"/>
      <c r="HZ32" s="287"/>
      <c r="IA32" s="287"/>
      <c r="IB32" s="287"/>
      <c r="IC32" s="287"/>
      <c r="ID32" s="287"/>
      <c r="IE32" s="287"/>
      <c r="IF32" s="287"/>
      <c r="IG32" s="287"/>
      <c r="IH32" s="287"/>
      <c r="II32" s="287"/>
      <c r="IJ32" s="287"/>
      <c r="IK32" s="287"/>
      <c r="IL32" s="287"/>
      <c r="IM32" s="287"/>
      <c r="IN32" s="287"/>
      <c r="IO32" s="287"/>
      <c r="IP32" s="287"/>
      <c r="IQ32" s="287"/>
      <c r="IR32" s="287"/>
      <c r="IS32" s="287"/>
      <c r="IT32" s="287"/>
      <c r="IU32" s="287"/>
      <c r="IV32" s="287"/>
      <c r="IW32" s="287"/>
      <c r="IX32" s="287"/>
      <c r="IY32" s="287"/>
      <c r="IZ32" s="287"/>
      <c r="JA32" s="287"/>
      <c r="JB32" s="287"/>
      <c r="JC32" s="287"/>
      <c r="JD32" s="287"/>
      <c r="JE32" s="287"/>
      <c r="JF32" s="287"/>
      <c r="JG32" s="287"/>
      <c r="JH32" s="287"/>
      <c r="JI32" s="287"/>
      <c r="JJ32" s="287"/>
      <c r="JK32" s="287"/>
      <c r="JL32" s="287"/>
      <c r="JM32" s="287"/>
      <c r="JN32" s="287"/>
      <c r="JO32" s="287"/>
      <c r="JP32" s="287"/>
      <c r="JQ32" s="287"/>
      <c r="JR32" s="287"/>
      <c r="JS32" s="287"/>
      <c r="JT32" s="287"/>
      <c r="JU32" s="287"/>
      <c r="JV32" s="287"/>
      <c r="JW32" s="287"/>
      <c r="JX32" s="287"/>
      <c r="JY32" s="287"/>
      <c r="JZ32" s="287"/>
      <c r="KA32" s="287"/>
      <c r="KB32" s="287"/>
      <c r="KC32" s="287"/>
      <c r="KD32" s="287"/>
      <c r="KE32" s="287"/>
      <c r="KF32" s="287"/>
      <c r="KG32" s="287"/>
      <c r="KH32" s="287"/>
      <c r="KI32" s="287"/>
      <c r="KJ32" s="287"/>
      <c r="KK32" s="287"/>
      <c r="KL32" s="287"/>
      <c r="KM32" s="287"/>
      <c r="KN32" s="287"/>
      <c r="KO32" s="287"/>
      <c r="KP32" s="287"/>
      <c r="KQ32" s="287"/>
      <c r="KR32" s="287"/>
      <c r="KS32" s="287"/>
      <c r="KT32" s="287"/>
      <c r="KU32" s="287"/>
      <c r="KV32" s="287"/>
      <c r="KW32" s="287"/>
      <c r="KX32" s="287"/>
      <c r="KY32" s="287"/>
      <c r="KZ32" s="287"/>
      <c r="LA32" s="287"/>
      <c r="LB32" s="287"/>
      <c r="LC32" s="287"/>
      <c r="LD32" s="287"/>
      <c r="LE32" s="287"/>
      <c r="LF32" s="287"/>
      <c r="LG32" s="287"/>
      <c r="LH32" s="287"/>
      <c r="LI32" s="287"/>
      <c r="LJ32" s="287"/>
      <c r="LK32" s="287"/>
      <c r="LL32" s="287"/>
      <c r="LM32" s="287"/>
      <c r="LN32" s="287"/>
      <c r="LO32" s="287"/>
      <c r="LP32" s="287"/>
      <c r="LQ32" s="287"/>
      <c r="LR32" s="287"/>
      <c r="LS32" s="287"/>
      <c r="LT32" s="287"/>
      <c r="LU32" s="287"/>
      <c r="LV32" s="287"/>
      <c r="LW32" s="287"/>
      <c r="LX32" s="287"/>
      <c r="LY32" s="287"/>
      <c r="LZ32" s="287"/>
      <c r="MA32" s="287"/>
      <c r="MB32" s="287"/>
      <c r="MC32" s="287"/>
      <c r="MD32" s="287"/>
      <c r="ME32" s="287"/>
      <c r="MF32" s="287"/>
      <c r="MG32" s="287"/>
      <c r="MH32" s="287"/>
      <c r="MI32" s="287"/>
      <c r="MJ32" s="287"/>
      <c r="MK32" s="287"/>
      <c r="ML32" s="287"/>
      <c r="MM32" s="287"/>
      <c r="MN32" s="287"/>
      <c r="MO32" s="287"/>
      <c r="MP32" s="287"/>
      <c r="MQ32" s="287"/>
      <c r="MR32" s="287"/>
      <c r="MS32" s="287"/>
      <c r="MT32" s="287"/>
      <c r="MU32" s="287"/>
      <c r="MV32" s="287"/>
      <c r="MW32" s="287"/>
      <c r="MX32" s="287"/>
      <c r="MY32" s="287"/>
      <c r="MZ32" s="287"/>
      <c r="NA32" s="287"/>
      <c r="NB32" s="287"/>
      <c r="NC32" s="287"/>
      <c r="ND32" s="287"/>
      <c r="NE32" s="287"/>
      <c r="NF32" s="287"/>
      <c r="NG32" s="287"/>
      <c r="NH32" s="287"/>
      <c r="NI32" s="287"/>
      <c r="NJ32" s="287"/>
      <c r="NK32" s="287"/>
      <c r="NL32" s="287"/>
      <c r="NM32" s="287"/>
      <c r="NN32" s="287"/>
      <c r="NO32" s="287"/>
      <c r="NP32" s="287"/>
      <c r="NQ32" s="287"/>
      <c r="NR32" s="287"/>
      <c r="NS32" s="287"/>
      <c r="NT32" s="287"/>
      <c r="NU32" s="287"/>
      <c r="NV32" s="287"/>
      <c r="NW32" s="287"/>
      <c r="NX32" s="287"/>
      <c r="NY32" s="287"/>
      <c r="NZ32" s="287"/>
      <c r="OA32" s="287"/>
      <c r="OB32" s="287"/>
      <c r="OC32" s="287"/>
      <c r="OD32" s="287"/>
      <c r="OE32" s="287"/>
      <c r="OF32" s="287"/>
      <c r="OG32" s="287"/>
      <c r="OH32" s="287"/>
      <c r="OI32" s="287"/>
      <c r="OJ32" s="287"/>
      <c r="OK32" s="287"/>
      <c r="OL32" s="287"/>
      <c r="OM32" s="287"/>
      <c r="ON32" s="287"/>
      <c r="OO32" s="287"/>
      <c r="OP32" s="287"/>
      <c r="OQ32" s="287"/>
      <c r="OR32" s="287"/>
      <c r="OS32" s="287"/>
      <c r="OT32" s="287"/>
      <c r="OU32" s="287"/>
      <c r="OV32" s="287"/>
      <c r="OW32" s="287"/>
      <c r="OX32" s="287"/>
      <c r="OY32" s="287"/>
      <c r="OZ32" s="287"/>
      <c r="PA32" s="287"/>
      <c r="PB32" s="287"/>
      <c r="PC32" s="287"/>
      <c r="PD32" s="287"/>
      <c r="PE32" s="287"/>
      <c r="PF32" s="287"/>
      <c r="PG32" s="287"/>
      <c r="PH32" s="287"/>
      <c r="PI32" s="287"/>
      <c r="PJ32" s="287"/>
      <c r="PK32" s="287"/>
      <c r="PL32" s="287"/>
      <c r="PM32" s="287"/>
      <c r="PN32" s="287"/>
      <c r="PO32" s="287"/>
      <c r="PP32" s="287"/>
      <c r="PQ32" s="287"/>
      <c r="PR32" s="287"/>
      <c r="PS32" s="287"/>
      <c r="PT32" s="287"/>
      <c r="PU32" s="287"/>
      <c r="PV32" s="287"/>
      <c r="PW32" s="287"/>
      <c r="PX32" s="287"/>
      <c r="PY32" s="287"/>
      <c r="PZ32" s="287"/>
      <c r="QA32" s="287"/>
      <c r="QB32" s="287"/>
      <c r="QC32" s="287"/>
      <c r="QD32" s="287"/>
      <c r="QE32" s="287"/>
      <c r="QF32" s="287"/>
      <c r="QG32" s="287"/>
      <c r="QH32" s="287"/>
      <c r="QI32" s="287"/>
      <c r="QJ32" s="287"/>
      <c r="QK32" s="287"/>
      <c r="QL32" s="287"/>
      <c r="QM32" s="287"/>
      <c r="QN32" s="287"/>
      <c r="QO32" s="287"/>
      <c r="QP32" s="287"/>
      <c r="QQ32" s="287"/>
      <c r="QR32" s="287"/>
      <c r="QS32" s="287"/>
      <c r="QT32" s="287"/>
      <c r="QU32" s="287"/>
      <c r="QV32" s="287"/>
      <c r="QW32" s="287"/>
      <c r="QX32" s="287"/>
      <c r="QY32" s="287"/>
      <c r="QZ32" s="287"/>
      <c r="RA32" s="287"/>
      <c r="RB32" s="287"/>
      <c r="RC32" s="287"/>
      <c r="RD32" s="287"/>
      <c r="RE32" s="287"/>
      <c r="RF32" s="287"/>
      <c r="RG32" s="287"/>
      <c r="RH32" s="287"/>
      <c r="RI32" s="287"/>
      <c r="RJ32" s="287"/>
      <c r="RK32" s="287"/>
      <c r="RL32" s="287"/>
      <c r="RM32" s="287"/>
      <c r="RN32" s="287"/>
      <c r="RO32" s="287"/>
      <c r="RP32" s="287"/>
      <c r="RQ32" s="287"/>
      <c r="RR32" s="287"/>
      <c r="RS32" s="287"/>
      <c r="RT32" s="287"/>
      <c r="RU32" s="287"/>
      <c r="RV32" s="287"/>
      <c r="RW32" s="287"/>
      <c r="RX32" s="287"/>
      <c r="RY32" s="287"/>
      <c r="RZ32" s="287"/>
      <c r="SA32" s="287"/>
      <c r="SB32" s="287"/>
      <c r="SC32" s="287"/>
      <c r="SD32" s="287"/>
      <c r="SE32" s="287"/>
      <c r="SF32" s="287"/>
      <c r="SG32" s="287"/>
      <c r="SH32" s="287"/>
      <c r="SI32" s="287"/>
      <c r="SJ32" s="287"/>
      <c r="SK32" s="287"/>
      <c r="SL32" s="287"/>
      <c r="SM32" s="287"/>
      <c r="SN32" s="287"/>
      <c r="SO32" s="287"/>
      <c r="SP32" s="287"/>
      <c r="SQ32" s="287"/>
      <c r="SR32" s="287"/>
      <c r="SS32" s="287"/>
      <c r="ST32" s="287"/>
      <c r="SU32" s="287"/>
      <c r="SV32" s="287"/>
      <c r="SW32" s="287"/>
      <c r="SX32" s="287"/>
      <c r="SY32" s="287"/>
      <c r="SZ32" s="287"/>
      <c r="TA32" s="287"/>
      <c r="TB32" s="287"/>
      <c r="TC32" s="287"/>
      <c r="TD32" s="287"/>
      <c r="TE32" s="287"/>
      <c r="TF32" s="287"/>
      <c r="TG32" s="287"/>
      <c r="TH32" s="287"/>
      <c r="TI32" s="287"/>
      <c r="TJ32" s="287"/>
      <c r="TK32" s="287"/>
      <c r="TL32" s="287"/>
      <c r="TM32" s="287"/>
      <c r="TN32" s="287"/>
      <c r="TO32" s="287"/>
      <c r="TP32" s="287"/>
      <c r="TQ32" s="287"/>
      <c r="TR32" s="287"/>
      <c r="TS32" s="287"/>
      <c r="TT32" s="287"/>
      <c r="TU32" s="287"/>
      <c r="TV32" s="287"/>
      <c r="TW32" s="287"/>
      <c r="TX32" s="287"/>
      <c r="TY32" s="287"/>
      <c r="TZ32" s="287"/>
      <c r="UA32" s="287"/>
      <c r="UB32" s="287"/>
      <c r="UC32" s="287"/>
      <c r="UD32" s="287"/>
      <c r="UE32" s="287"/>
      <c r="UF32" s="287"/>
      <c r="UG32" s="287"/>
      <c r="UH32" s="287"/>
      <c r="UI32" s="287"/>
      <c r="UJ32" s="287"/>
      <c r="UK32" s="287"/>
      <c r="UL32" s="287"/>
      <c r="UM32" s="287"/>
      <c r="UN32" s="287"/>
      <c r="UO32" s="287"/>
      <c r="UP32" s="287"/>
      <c r="UQ32" s="287"/>
      <c r="UR32" s="287"/>
      <c r="US32" s="287"/>
      <c r="UT32" s="287"/>
      <c r="UU32" s="287"/>
      <c r="UV32" s="287"/>
      <c r="UW32" s="287"/>
      <c r="UX32" s="287"/>
      <c r="UY32" s="287"/>
      <c r="UZ32" s="287"/>
      <c r="VA32" s="287"/>
      <c r="VB32" s="287"/>
      <c r="VC32" s="287"/>
      <c r="VD32" s="287"/>
      <c r="VE32" s="287"/>
      <c r="VF32" s="287"/>
      <c r="VG32" s="287"/>
      <c r="VH32" s="287"/>
      <c r="VI32" s="287"/>
      <c r="VJ32" s="287"/>
      <c r="VK32" s="287"/>
      <c r="VL32" s="287"/>
      <c r="VM32" s="287"/>
      <c r="VN32" s="287"/>
      <c r="VO32" s="287"/>
      <c r="VP32" s="287"/>
      <c r="VQ32" s="287"/>
      <c r="VR32" s="287"/>
      <c r="VS32" s="287"/>
      <c r="VT32" s="287"/>
      <c r="VU32" s="287"/>
      <c r="VV32" s="287"/>
      <c r="VW32" s="287"/>
      <c r="VX32" s="287"/>
      <c r="VY32" s="287"/>
      <c r="VZ32" s="287"/>
      <c r="WA32" s="287"/>
      <c r="WB32" s="287"/>
      <c r="WC32" s="287"/>
      <c r="WD32" s="287"/>
      <c r="WE32" s="287"/>
      <c r="WF32" s="287"/>
      <c r="WG32" s="287"/>
      <c r="WH32" s="287"/>
      <c r="WI32" s="287"/>
      <c r="WJ32" s="287"/>
      <c r="WK32" s="287"/>
      <c r="WL32" s="287"/>
      <c r="WM32" s="287"/>
      <c r="WN32" s="287"/>
      <c r="WO32" s="287"/>
      <c r="WP32" s="287"/>
      <c r="WQ32" s="287"/>
      <c r="WR32" s="287"/>
      <c r="WS32" s="287"/>
      <c r="WT32" s="287"/>
      <c r="WU32" s="287"/>
      <c r="WV32" s="287"/>
      <c r="WW32" s="287"/>
      <c r="WX32" s="287"/>
      <c r="WY32" s="287"/>
      <c r="WZ32" s="287"/>
      <c r="XA32" s="287"/>
      <c r="XB32" s="287"/>
      <c r="XC32" s="287"/>
      <c r="XD32" s="287"/>
      <c r="XE32" s="287"/>
      <c r="XF32" s="287"/>
      <c r="XG32" s="287"/>
      <c r="XH32" s="287"/>
      <c r="XI32" s="287"/>
      <c r="XJ32" s="287"/>
      <c r="XK32" s="287"/>
      <c r="XL32" s="287"/>
      <c r="XM32" s="287"/>
      <c r="XN32" s="287"/>
      <c r="XO32" s="287"/>
      <c r="XP32" s="287"/>
      <c r="XQ32" s="287"/>
      <c r="XR32" s="287"/>
      <c r="XS32" s="287"/>
      <c r="XT32" s="287"/>
      <c r="XU32" s="287"/>
      <c r="XV32" s="287"/>
      <c r="XW32" s="287"/>
      <c r="XX32" s="287"/>
      <c r="XY32" s="287"/>
      <c r="XZ32" s="287"/>
      <c r="YA32" s="287"/>
      <c r="YB32" s="287"/>
      <c r="YC32" s="287"/>
      <c r="YD32" s="287"/>
      <c r="YE32" s="287"/>
      <c r="YF32" s="287"/>
      <c r="YG32" s="287"/>
      <c r="YH32" s="287"/>
      <c r="YI32" s="287"/>
      <c r="YJ32" s="287"/>
      <c r="YK32" s="287"/>
      <c r="YL32" s="287"/>
      <c r="YM32" s="287"/>
      <c r="YN32" s="287"/>
      <c r="YO32" s="287"/>
      <c r="YP32" s="287"/>
      <c r="YQ32" s="287"/>
      <c r="YR32" s="287"/>
      <c r="YS32" s="287"/>
      <c r="YT32" s="287"/>
      <c r="YU32" s="287"/>
      <c r="YV32" s="287"/>
      <c r="YW32" s="287"/>
      <c r="YX32" s="287"/>
      <c r="YY32" s="287"/>
      <c r="YZ32" s="287"/>
      <c r="ZA32" s="287"/>
      <c r="ZB32" s="287"/>
      <c r="ZC32" s="287"/>
      <c r="ZD32" s="287"/>
      <c r="ZE32" s="287"/>
      <c r="ZF32" s="287"/>
      <c r="ZG32" s="287"/>
      <c r="ZH32" s="287"/>
      <c r="ZI32" s="287"/>
      <c r="ZJ32" s="287"/>
      <c r="ZK32" s="287"/>
      <c r="ZL32" s="287"/>
      <c r="ZM32" s="287"/>
      <c r="ZN32" s="287"/>
      <c r="ZO32" s="287"/>
      <c r="ZP32" s="287"/>
      <c r="ZQ32" s="287"/>
      <c r="ZR32" s="287"/>
      <c r="ZS32" s="287"/>
      <c r="ZT32" s="287"/>
      <c r="ZU32" s="287"/>
      <c r="ZV32" s="287"/>
      <c r="ZW32" s="287"/>
      <c r="ZX32" s="287"/>
      <c r="ZY32" s="287"/>
      <c r="ZZ32" s="287"/>
      <c r="AAA32" s="287"/>
      <c r="AAB32" s="287"/>
      <c r="AAC32" s="287"/>
      <c r="AAD32" s="287"/>
      <c r="AAE32" s="287"/>
      <c r="AAF32" s="287"/>
      <c r="AAG32" s="287"/>
      <c r="AAH32" s="287"/>
      <c r="AAI32" s="287"/>
      <c r="AAJ32" s="287"/>
      <c r="AAK32" s="287"/>
      <c r="AAL32" s="287"/>
      <c r="AAM32" s="287"/>
      <c r="AAN32" s="287"/>
      <c r="AAO32" s="287"/>
      <c r="AAP32" s="287"/>
      <c r="AAQ32" s="287"/>
      <c r="AAR32" s="287"/>
      <c r="AAS32" s="287"/>
      <c r="AAT32" s="287"/>
      <c r="AAU32" s="287"/>
      <c r="AAV32" s="287"/>
      <c r="AAW32" s="287"/>
      <c r="AAX32" s="287"/>
      <c r="AAY32" s="287"/>
      <c r="AAZ32" s="287"/>
      <c r="ABA32" s="287"/>
      <c r="ABB32" s="287"/>
      <c r="ABC32" s="287"/>
      <c r="ABD32" s="287"/>
      <c r="ABE32" s="287"/>
      <c r="ABF32" s="287"/>
      <c r="ABG32" s="287"/>
      <c r="ABH32" s="287"/>
      <c r="ABI32" s="287"/>
      <c r="ABJ32" s="287"/>
      <c r="ABK32" s="287"/>
      <c r="ABL32" s="287"/>
      <c r="ABM32" s="287"/>
      <c r="ABN32" s="287"/>
      <c r="ABO32" s="287"/>
      <c r="ABP32" s="287"/>
      <c r="ABQ32" s="287"/>
      <c r="ABR32" s="287"/>
      <c r="ABS32" s="287"/>
      <c r="ABT32" s="287"/>
      <c r="ABU32" s="287"/>
      <c r="ABV32" s="287"/>
      <c r="ABW32" s="287"/>
      <c r="ABX32" s="287"/>
      <c r="ABY32" s="287"/>
      <c r="ABZ32" s="287"/>
      <c r="ACA32" s="287"/>
      <c r="ACB32" s="287"/>
      <c r="ACC32" s="287"/>
      <c r="ACD32" s="287"/>
      <c r="ACE32" s="287"/>
      <c r="ACF32" s="287"/>
      <c r="ACG32" s="287"/>
      <c r="ACH32" s="287"/>
      <c r="ACI32" s="287"/>
      <c r="ACJ32" s="287"/>
      <c r="ACK32" s="287"/>
      <c r="ACL32" s="287"/>
      <c r="ACM32" s="287"/>
      <c r="ACN32" s="287"/>
      <c r="ACO32" s="287"/>
      <c r="ACP32" s="287"/>
      <c r="ACQ32" s="287"/>
      <c r="ACR32" s="287"/>
      <c r="ACS32" s="287"/>
      <c r="ACT32" s="287"/>
      <c r="ACU32" s="287"/>
      <c r="ACV32" s="287"/>
      <c r="ACW32" s="287"/>
      <c r="ACX32" s="287"/>
      <c r="ACY32" s="287"/>
      <c r="ACZ32" s="287"/>
      <c r="ADA32" s="287"/>
      <c r="ADB32" s="287"/>
      <c r="ADC32" s="287"/>
      <c r="ADD32" s="287"/>
      <c r="ADE32" s="287"/>
      <c r="ADF32" s="287"/>
      <c r="ADG32" s="287"/>
      <c r="ADH32" s="287"/>
      <c r="ADI32" s="287"/>
      <c r="ADJ32" s="287"/>
      <c r="ADK32" s="287"/>
      <c r="ADL32" s="287"/>
      <c r="ADM32" s="287"/>
      <c r="ADN32" s="287"/>
      <c r="ADO32" s="287"/>
      <c r="ADP32" s="287"/>
      <c r="ADQ32" s="287"/>
      <c r="ADR32" s="287"/>
      <c r="ADS32" s="287"/>
      <c r="ADT32" s="287"/>
      <c r="ADU32" s="287"/>
      <c r="ADV32" s="287"/>
      <c r="ADW32" s="287"/>
      <c r="ADX32" s="287"/>
      <c r="ADY32" s="287"/>
      <c r="ADZ32" s="287"/>
      <c r="AEA32" s="287"/>
      <c r="AEB32" s="287"/>
      <c r="AEC32" s="287"/>
      <c r="AED32" s="287"/>
      <c r="AEE32" s="287"/>
      <c r="AEF32" s="287"/>
      <c r="AEG32" s="287"/>
      <c r="AEH32" s="287"/>
      <c r="AEI32" s="287"/>
      <c r="AEJ32" s="287"/>
      <c r="AEK32" s="287"/>
      <c r="AEL32" s="287"/>
      <c r="AEM32" s="287"/>
      <c r="AEN32" s="287"/>
      <c r="AEO32" s="287"/>
      <c r="AEP32" s="287"/>
      <c r="AEQ32" s="287"/>
      <c r="AER32" s="287"/>
      <c r="AES32" s="287"/>
      <c r="AET32" s="287"/>
      <c r="AEU32" s="287"/>
      <c r="AEV32" s="287"/>
      <c r="AEW32" s="287"/>
      <c r="AEX32" s="287"/>
      <c r="AEY32" s="287"/>
      <c r="AEZ32" s="287"/>
      <c r="AFA32" s="287"/>
      <c r="AFB32" s="287"/>
      <c r="AFC32" s="287"/>
      <c r="AFD32" s="287"/>
      <c r="AFE32" s="287"/>
      <c r="AFF32" s="287"/>
      <c r="AFG32" s="287"/>
      <c r="AFH32" s="287"/>
      <c r="AFI32" s="287"/>
      <c r="AFJ32" s="287"/>
      <c r="AFK32" s="287"/>
      <c r="AFL32" s="287"/>
      <c r="AFM32" s="287"/>
      <c r="AFN32" s="287"/>
      <c r="AFO32" s="287"/>
      <c r="AFP32" s="287"/>
      <c r="AFQ32" s="287"/>
      <c r="AFR32" s="287"/>
      <c r="AFS32" s="287"/>
      <c r="AFT32" s="287"/>
      <c r="AFU32" s="287"/>
      <c r="AFV32" s="287"/>
      <c r="AFW32" s="287"/>
      <c r="AFX32" s="287"/>
      <c r="AFY32" s="287"/>
      <c r="AFZ32" s="287"/>
      <c r="AGA32" s="287"/>
      <c r="AGB32" s="287"/>
      <c r="AGC32" s="287"/>
      <c r="AGD32" s="287"/>
      <c r="AGE32" s="287"/>
      <c r="AGF32" s="287"/>
      <c r="AGG32" s="287"/>
      <c r="AGH32" s="287"/>
      <c r="AGI32" s="287"/>
      <c r="AGJ32" s="287"/>
      <c r="AGK32" s="287"/>
      <c r="AGL32" s="287"/>
      <c r="AGM32" s="287"/>
      <c r="AGN32" s="287"/>
      <c r="AGO32" s="287"/>
      <c r="AGP32" s="287"/>
      <c r="AGQ32" s="287"/>
      <c r="AGR32" s="287"/>
      <c r="AGS32" s="287"/>
      <c r="AGT32" s="287"/>
      <c r="AGU32" s="287"/>
      <c r="AGV32" s="287"/>
      <c r="AGW32" s="287"/>
      <c r="AGX32" s="287"/>
      <c r="AGY32" s="287"/>
      <c r="AGZ32" s="287"/>
      <c r="AHA32" s="287"/>
      <c r="AHB32" s="287"/>
      <c r="AHC32" s="287"/>
      <c r="AHD32" s="287"/>
      <c r="AHE32" s="287"/>
      <c r="AHF32" s="287"/>
      <c r="AHG32" s="287"/>
      <c r="AHH32" s="287"/>
      <c r="AHI32" s="287"/>
      <c r="AHJ32" s="287"/>
      <c r="AHK32" s="287"/>
      <c r="AHL32" s="287"/>
      <c r="AHM32" s="287"/>
      <c r="AHN32" s="287"/>
      <c r="AHO32" s="287"/>
      <c r="AHP32" s="287"/>
      <c r="AHQ32" s="287"/>
      <c r="AHR32" s="287"/>
      <c r="AHS32" s="287"/>
      <c r="AHT32" s="287"/>
      <c r="AHU32" s="287"/>
      <c r="AHV32" s="287"/>
      <c r="AHW32" s="287"/>
      <c r="AHX32" s="287"/>
      <c r="AHY32" s="287"/>
      <c r="AHZ32" s="287"/>
      <c r="AIA32" s="287"/>
      <c r="AIB32" s="287"/>
      <c r="AIC32" s="287"/>
      <c r="AID32" s="287"/>
      <c r="AIE32" s="287"/>
      <c r="AIF32" s="287"/>
      <c r="AIG32" s="287"/>
      <c r="AIH32" s="287"/>
      <c r="AII32" s="287"/>
      <c r="AIJ32" s="287"/>
      <c r="AIK32" s="287"/>
      <c r="AIL32" s="287"/>
      <c r="AIM32" s="287"/>
      <c r="AIN32" s="287"/>
      <c r="AIO32" s="287"/>
      <c r="AIP32" s="287"/>
      <c r="AIQ32" s="287"/>
      <c r="AIR32" s="287"/>
      <c r="AIS32" s="287"/>
      <c r="AIT32" s="287"/>
      <c r="AIU32" s="287"/>
      <c r="AIV32" s="287"/>
      <c r="AIW32" s="287"/>
      <c r="AIX32" s="287"/>
      <c r="AIY32" s="287"/>
      <c r="AIZ32" s="287"/>
      <c r="AJA32" s="287"/>
      <c r="AJB32" s="287"/>
      <c r="AJC32" s="287"/>
      <c r="AJD32" s="287"/>
      <c r="AJE32" s="287"/>
      <c r="AJF32" s="287"/>
      <c r="AJG32" s="287"/>
      <c r="AJH32" s="287"/>
      <c r="AJI32" s="287"/>
      <c r="AJJ32" s="287"/>
      <c r="AJK32" s="287"/>
      <c r="AJL32" s="287"/>
      <c r="AJM32" s="287"/>
      <c r="AJN32" s="287"/>
      <c r="AJO32" s="287"/>
      <c r="AJP32" s="287"/>
      <c r="AJQ32" s="287"/>
      <c r="AJR32" s="287"/>
      <c r="AJS32" s="287"/>
      <c r="AJT32" s="287"/>
      <c r="AJU32" s="287"/>
      <c r="AJV32" s="287"/>
      <c r="AJW32" s="287"/>
      <c r="AJX32" s="287"/>
      <c r="AJY32" s="287"/>
      <c r="AJZ32" s="287"/>
      <c r="AKA32" s="287"/>
      <c r="AKB32" s="287"/>
      <c r="AKC32" s="287"/>
      <c r="AKD32" s="287"/>
      <c r="AKE32" s="287"/>
      <c r="AKF32" s="287"/>
      <c r="AKG32" s="287"/>
      <c r="AKH32" s="287"/>
      <c r="AKI32" s="287"/>
      <c r="AKJ32" s="287"/>
      <c r="AKK32" s="287"/>
      <c r="AKL32" s="287"/>
      <c r="AKM32" s="287"/>
      <c r="AKN32" s="287"/>
      <c r="AKO32" s="287"/>
      <c r="AKP32" s="287"/>
      <c r="AKQ32" s="287"/>
      <c r="AKR32" s="287"/>
      <c r="AKS32" s="287"/>
      <c r="AKT32" s="287"/>
      <c r="AKU32" s="287"/>
      <c r="AKV32" s="287"/>
      <c r="AKW32" s="287"/>
      <c r="AKX32" s="287"/>
      <c r="AKY32" s="287"/>
      <c r="AKZ32" s="287"/>
      <c r="ALA32" s="287"/>
      <c r="ALB32" s="287"/>
      <c r="ALC32" s="287"/>
      <c r="ALD32" s="287"/>
      <c r="ALE32" s="287"/>
      <c r="ALF32" s="287"/>
      <c r="ALG32" s="287"/>
      <c r="ALH32" s="287"/>
      <c r="ALI32" s="287"/>
      <c r="ALJ32" s="287"/>
      <c r="ALK32" s="287"/>
      <c r="ALL32" s="287"/>
      <c r="ALM32" s="287"/>
      <c r="ALN32" s="287"/>
      <c r="ALO32" s="287"/>
      <c r="ALP32" s="287"/>
      <c r="ALQ32" s="287"/>
      <c r="ALR32" s="287"/>
      <c r="ALS32" s="287"/>
      <c r="ALT32" s="287"/>
      <c r="ALU32" s="287"/>
      <c r="ALV32" s="287"/>
      <c r="ALW32" s="287"/>
      <c r="ALX32" s="287"/>
      <c r="ALY32" s="287"/>
      <c r="ALZ32" s="287"/>
      <c r="AMA32" s="287"/>
    </row>
    <row r="33" spans="1:1015" s="288" customFormat="1" ht="10.5" customHeight="1">
      <c r="A33" s="276" t="s">
        <v>204</v>
      </c>
      <c r="B33" s="387" t="s">
        <v>57</v>
      </c>
      <c r="C33" s="388"/>
      <c r="D33" s="388"/>
      <c r="E33" s="388"/>
      <c r="F33" s="388"/>
      <c r="G33" s="388"/>
      <c r="H33" s="388"/>
      <c r="I33" s="388"/>
      <c r="J33" s="389"/>
      <c r="K33" s="277" t="s">
        <v>50</v>
      </c>
      <c r="L33" s="277"/>
      <c r="M33" s="277"/>
      <c r="N33" s="277"/>
      <c r="O33" s="277"/>
      <c r="P33" s="277"/>
      <c r="Q33" s="277"/>
      <c r="R33" s="277"/>
      <c r="S33" s="278">
        <f t="shared" si="5"/>
        <v>68</v>
      </c>
      <c r="T33" s="278"/>
      <c r="U33" s="279">
        <f t="shared" si="8"/>
        <v>0</v>
      </c>
      <c r="V33" s="306">
        <f t="shared" si="6"/>
        <v>102</v>
      </c>
      <c r="W33" s="280">
        <f t="shared" si="7"/>
        <v>34</v>
      </c>
      <c r="X33" s="277">
        <f t="shared" si="2"/>
        <v>68</v>
      </c>
      <c r="Y33" s="277">
        <f t="shared" si="14"/>
        <v>24</v>
      </c>
      <c r="Z33" s="277"/>
      <c r="AA33" s="281">
        <v>44</v>
      </c>
      <c r="AB33" s="277"/>
      <c r="AC33" s="277">
        <f t="shared" si="4"/>
        <v>0</v>
      </c>
      <c r="AD33" s="277">
        <v>68</v>
      </c>
      <c r="AE33" s="283"/>
      <c r="AF33" s="277">
        <v>68</v>
      </c>
      <c r="AG33" s="277"/>
      <c r="AH33" s="277"/>
      <c r="AI33" s="277"/>
      <c r="AJ33" s="307">
        <v>0</v>
      </c>
      <c r="AK33" s="283"/>
      <c r="AL33" s="277">
        <v>0</v>
      </c>
      <c r="AM33" s="277"/>
      <c r="AN33" s="277"/>
      <c r="AO33" s="281"/>
      <c r="AP33" s="282">
        <v>0</v>
      </c>
      <c r="AQ33" s="283"/>
      <c r="AR33" s="277"/>
      <c r="AS33" s="277"/>
      <c r="AT33" s="277"/>
      <c r="AU33" s="282">
        <v>0</v>
      </c>
      <c r="AV33" s="283"/>
      <c r="AW33" s="277"/>
      <c r="AX33" s="277"/>
      <c r="AY33" s="277"/>
      <c r="AZ33" s="284">
        <v>0</v>
      </c>
      <c r="BA33" s="283"/>
      <c r="BB33" s="277"/>
      <c r="BC33" s="277"/>
      <c r="BD33" s="281"/>
      <c r="BE33" s="282">
        <v>0</v>
      </c>
      <c r="BF33" s="283"/>
      <c r="BG33" s="277"/>
      <c r="BH33" s="277"/>
      <c r="BI33" s="281"/>
      <c r="BJ33" s="285">
        <v>0</v>
      </c>
      <c r="BK33" s="285"/>
      <c r="BL33" s="285"/>
      <c r="BM33" s="285"/>
      <c r="BN33" s="285"/>
      <c r="BO33" s="285">
        <v>0</v>
      </c>
      <c r="BP33" s="285"/>
      <c r="BQ33" s="285"/>
      <c r="BR33" s="286"/>
      <c r="BS33" s="285"/>
      <c r="BT33" s="287"/>
      <c r="BU33" s="287"/>
      <c r="BV33" s="287"/>
      <c r="BW33" s="287"/>
      <c r="BX33" s="287"/>
      <c r="BY33" s="287"/>
      <c r="BZ33" s="287"/>
      <c r="CA33" s="287"/>
      <c r="CB33" s="287"/>
      <c r="CC33" s="287"/>
      <c r="CD33" s="287"/>
      <c r="CE33" s="287"/>
      <c r="CF33" s="287"/>
      <c r="CG33" s="287"/>
      <c r="CH33" s="287"/>
      <c r="CI33" s="287"/>
      <c r="CJ33" s="287"/>
      <c r="CK33" s="287"/>
      <c r="CL33" s="287"/>
      <c r="CM33" s="287"/>
      <c r="CN33" s="287"/>
      <c r="CO33" s="287"/>
      <c r="CP33" s="287"/>
      <c r="CQ33" s="287"/>
      <c r="CR33" s="287"/>
      <c r="CS33" s="287"/>
      <c r="CT33" s="287"/>
      <c r="CU33" s="287"/>
      <c r="CV33" s="287"/>
      <c r="CW33" s="287"/>
      <c r="CX33" s="287"/>
      <c r="CY33" s="287"/>
      <c r="CZ33" s="287"/>
      <c r="DA33" s="287"/>
      <c r="DB33" s="287"/>
      <c r="DC33" s="287"/>
      <c r="DD33" s="287"/>
      <c r="DE33" s="287"/>
      <c r="DF33" s="287"/>
      <c r="DG33" s="287"/>
      <c r="DH33" s="287"/>
      <c r="DI33" s="287"/>
      <c r="DJ33" s="287"/>
      <c r="DK33" s="287"/>
      <c r="DL33" s="287"/>
      <c r="DM33" s="287"/>
      <c r="DN33" s="287"/>
      <c r="DO33" s="287"/>
      <c r="DP33" s="287"/>
      <c r="DQ33" s="287"/>
      <c r="DR33" s="287"/>
      <c r="DS33" s="287"/>
      <c r="DT33" s="287"/>
      <c r="DU33" s="287"/>
      <c r="DV33" s="287"/>
      <c r="DW33" s="287"/>
      <c r="DX33" s="287"/>
      <c r="DY33" s="287"/>
      <c r="DZ33" s="287"/>
      <c r="EA33" s="287"/>
      <c r="EB33" s="287"/>
      <c r="EC33" s="287"/>
      <c r="ED33" s="287"/>
      <c r="EE33" s="287"/>
      <c r="EF33" s="287"/>
      <c r="EG33" s="287"/>
      <c r="EH33" s="287"/>
      <c r="EI33" s="287"/>
      <c r="EJ33" s="287"/>
      <c r="EK33" s="287"/>
      <c r="EL33" s="287"/>
      <c r="EM33" s="287"/>
      <c r="EN33" s="287"/>
      <c r="EO33" s="287"/>
      <c r="EP33" s="287"/>
      <c r="EQ33" s="287"/>
      <c r="ER33" s="287"/>
      <c r="ES33" s="287"/>
      <c r="ET33" s="287"/>
      <c r="EU33" s="287"/>
      <c r="EV33" s="287"/>
      <c r="EW33" s="287"/>
      <c r="EX33" s="287"/>
      <c r="EY33" s="287"/>
      <c r="EZ33" s="287"/>
      <c r="FA33" s="287"/>
      <c r="FB33" s="287"/>
      <c r="FC33" s="287"/>
      <c r="FD33" s="287"/>
      <c r="FE33" s="287"/>
      <c r="FF33" s="287"/>
      <c r="FG33" s="287"/>
      <c r="FH33" s="287"/>
      <c r="FI33" s="287"/>
      <c r="FJ33" s="287"/>
      <c r="FK33" s="287"/>
      <c r="FL33" s="287"/>
      <c r="FM33" s="287"/>
      <c r="FN33" s="287"/>
      <c r="FO33" s="287"/>
      <c r="FP33" s="287"/>
      <c r="FQ33" s="287"/>
      <c r="FR33" s="287"/>
      <c r="FS33" s="287"/>
      <c r="FT33" s="287"/>
      <c r="FU33" s="287"/>
      <c r="FV33" s="287"/>
      <c r="FW33" s="287"/>
      <c r="FX33" s="287"/>
      <c r="FY33" s="287"/>
      <c r="FZ33" s="287"/>
      <c r="GA33" s="287"/>
      <c r="GB33" s="287"/>
      <c r="GC33" s="287"/>
      <c r="GD33" s="287"/>
      <c r="GE33" s="287"/>
      <c r="GF33" s="287"/>
      <c r="GG33" s="287"/>
      <c r="GH33" s="287"/>
      <c r="GI33" s="287"/>
      <c r="GJ33" s="287"/>
      <c r="GK33" s="287"/>
      <c r="GL33" s="287"/>
      <c r="GM33" s="287"/>
      <c r="GN33" s="287"/>
      <c r="GO33" s="287"/>
      <c r="GP33" s="287"/>
      <c r="GQ33" s="287"/>
      <c r="GR33" s="287"/>
      <c r="GS33" s="287"/>
      <c r="GT33" s="287"/>
      <c r="GU33" s="287"/>
      <c r="GV33" s="287"/>
      <c r="GW33" s="287"/>
      <c r="GX33" s="287"/>
      <c r="GY33" s="287"/>
      <c r="GZ33" s="287"/>
      <c r="HA33" s="287"/>
      <c r="HB33" s="287"/>
      <c r="HC33" s="287"/>
      <c r="HD33" s="287"/>
      <c r="HE33" s="287"/>
      <c r="HF33" s="287"/>
      <c r="HG33" s="287"/>
      <c r="HH33" s="287"/>
      <c r="HI33" s="287"/>
      <c r="HJ33" s="287"/>
      <c r="HK33" s="287"/>
      <c r="HL33" s="287"/>
      <c r="HM33" s="287"/>
      <c r="HN33" s="287"/>
      <c r="HO33" s="287"/>
      <c r="HP33" s="287"/>
      <c r="HQ33" s="287"/>
      <c r="HR33" s="287"/>
      <c r="HS33" s="287"/>
      <c r="HT33" s="287"/>
      <c r="HU33" s="287"/>
      <c r="HV33" s="287"/>
      <c r="HW33" s="287"/>
      <c r="HX33" s="287"/>
      <c r="HY33" s="287"/>
      <c r="HZ33" s="287"/>
      <c r="IA33" s="287"/>
      <c r="IB33" s="287"/>
      <c r="IC33" s="287"/>
      <c r="ID33" s="287"/>
      <c r="IE33" s="287"/>
      <c r="IF33" s="287"/>
      <c r="IG33" s="287"/>
      <c r="IH33" s="287"/>
      <c r="II33" s="287"/>
      <c r="IJ33" s="287"/>
      <c r="IK33" s="287"/>
      <c r="IL33" s="287"/>
      <c r="IM33" s="287"/>
      <c r="IN33" s="287"/>
      <c r="IO33" s="287"/>
      <c r="IP33" s="287"/>
      <c r="IQ33" s="287"/>
      <c r="IR33" s="287"/>
      <c r="IS33" s="287"/>
      <c r="IT33" s="287"/>
      <c r="IU33" s="287"/>
      <c r="IV33" s="287"/>
      <c r="IW33" s="287"/>
      <c r="IX33" s="287"/>
      <c r="IY33" s="287"/>
      <c r="IZ33" s="287"/>
      <c r="JA33" s="287"/>
      <c r="JB33" s="287"/>
      <c r="JC33" s="287"/>
      <c r="JD33" s="287"/>
      <c r="JE33" s="287"/>
      <c r="JF33" s="287"/>
      <c r="JG33" s="287"/>
      <c r="JH33" s="287"/>
      <c r="JI33" s="287"/>
      <c r="JJ33" s="287"/>
      <c r="JK33" s="287"/>
      <c r="JL33" s="287"/>
      <c r="JM33" s="287"/>
      <c r="JN33" s="287"/>
      <c r="JO33" s="287"/>
      <c r="JP33" s="287"/>
      <c r="JQ33" s="287"/>
      <c r="JR33" s="287"/>
      <c r="JS33" s="287"/>
      <c r="JT33" s="287"/>
      <c r="JU33" s="287"/>
      <c r="JV33" s="287"/>
      <c r="JW33" s="287"/>
      <c r="JX33" s="287"/>
      <c r="JY33" s="287"/>
      <c r="JZ33" s="287"/>
      <c r="KA33" s="287"/>
      <c r="KB33" s="287"/>
      <c r="KC33" s="287"/>
      <c r="KD33" s="287"/>
      <c r="KE33" s="287"/>
      <c r="KF33" s="287"/>
      <c r="KG33" s="287"/>
      <c r="KH33" s="287"/>
      <c r="KI33" s="287"/>
      <c r="KJ33" s="287"/>
      <c r="KK33" s="287"/>
      <c r="KL33" s="287"/>
      <c r="KM33" s="287"/>
      <c r="KN33" s="287"/>
      <c r="KO33" s="287"/>
      <c r="KP33" s="287"/>
      <c r="KQ33" s="287"/>
      <c r="KR33" s="287"/>
      <c r="KS33" s="287"/>
      <c r="KT33" s="287"/>
      <c r="KU33" s="287"/>
      <c r="KV33" s="287"/>
      <c r="KW33" s="287"/>
      <c r="KX33" s="287"/>
      <c r="KY33" s="287"/>
      <c r="KZ33" s="287"/>
      <c r="LA33" s="287"/>
      <c r="LB33" s="287"/>
      <c r="LC33" s="287"/>
      <c r="LD33" s="287"/>
      <c r="LE33" s="287"/>
      <c r="LF33" s="287"/>
      <c r="LG33" s="287"/>
      <c r="LH33" s="287"/>
      <c r="LI33" s="287"/>
      <c r="LJ33" s="287"/>
      <c r="LK33" s="287"/>
      <c r="LL33" s="287"/>
      <c r="LM33" s="287"/>
      <c r="LN33" s="287"/>
      <c r="LO33" s="287"/>
      <c r="LP33" s="287"/>
      <c r="LQ33" s="287"/>
      <c r="LR33" s="287"/>
      <c r="LS33" s="287"/>
      <c r="LT33" s="287"/>
      <c r="LU33" s="287"/>
      <c r="LV33" s="287"/>
      <c r="LW33" s="287"/>
      <c r="LX33" s="287"/>
      <c r="LY33" s="287"/>
      <c r="LZ33" s="287"/>
      <c r="MA33" s="287"/>
      <c r="MB33" s="287"/>
      <c r="MC33" s="287"/>
      <c r="MD33" s="287"/>
      <c r="ME33" s="287"/>
      <c r="MF33" s="287"/>
      <c r="MG33" s="287"/>
      <c r="MH33" s="287"/>
      <c r="MI33" s="287"/>
      <c r="MJ33" s="287"/>
      <c r="MK33" s="287"/>
      <c r="ML33" s="287"/>
      <c r="MM33" s="287"/>
      <c r="MN33" s="287"/>
      <c r="MO33" s="287"/>
      <c r="MP33" s="287"/>
      <c r="MQ33" s="287"/>
      <c r="MR33" s="287"/>
      <c r="MS33" s="287"/>
      <c r="MT33" s="287"/>
      <c r="MU33" s="287"/>
      <c r="MV33" s="287"/>
      <c r="MW33" s="287"/>
      <c r="MX33" s="287"/>
      <c r="MY33" s="287"/>
      <c r="MZ33" s="287"/>
      <c r="NA33" s="287"/>
      <c r="NB33" s="287"/>
      <c r="NC33" s="287"/>
      <c r="ND33" s="287"/>
      <c r="NE33" s="287"/>
      <c r="NF33" s="287"/>
      <c r="NG33" s="287"/>
      <c r="NH33" s="287"/>
      <c r="NI33" s="287"/>
      <c r="NJ33" s="287"/>
      <c r="NK33" s="287"/>
      <c r="NL33" s="287"/>
      <c r="NM33" s="287"/>
      <c r="NN33" s="287"/>
      <c r="NO33" s="287"/>
      <c r="NP33" s="287"/>
      <c r="NQ33" s="287"/>
      <c r="NR33" s="287"/>
      <c r="NS33" s="287"/>
      <c r="NT33" s="287"/>
      <c r="NU33" s="287"/>
      <c r="NV33" s="287"/>
      <c r="NW33" s="287"/>
      <c r="NX33" s="287"/>
      <c r="NY33" s="287"/>
      <c r="NZ33" s="287"/>
      <c r="OA33" s="287"/>
      <c r="OB33" s="287"/>
      <c r="OC33" s="287"/>
      <c r="OD33" s="287"/>
      <c r="OE33" s="287"/>
      <c r="OF33" s="287"/>
      <c r="OG33" s="287"/>
      <c r="OH33" s="287"/>
      <c r="OI33" s="287"/>
      <c r="OJ33" s="287"/>
      <c r="OK33" s="287"/>
      <c r="OL33" s="287"/>
      <c r="OM33" s="287"/>
      <c r="ON33" s="287"/>
      <c r="OO33" s="287"/>
      <c r="OP33" s="287"/>
      <c r="OQ33" s="287"/>
      <c r="OR33" s="287"/>
      <c r="OS33" s="287"/>
      <c r="OT33" s="287"/>
      <c r="OU33" s="287"/>
      <c r="OV33" s="287"/>
      <c r="OW33" s="287"/>
      <c r="OX33" s="287"/>
      <c r="OY33" s="287"/>
      <c r="OZ33" s="287"/>
      <c r="PA33" s="287"/>
      <c r="PB33" s="287"/>
      <c r="PC33" s="287"/>
      <c r="PD33" s="287"/>
      <c r="PE33" s="287"/>
      <c r="PF33" s="287"/>
      <c r="PG33" s="287"/>
      <c r="PH33" s="287"/>
      <c r="PI33" s="287"/>
      <c r="PJ33" s="287"/>
      <c r="PK33" s="287"/>
      <c r="PL33" s="287"/>
      <c r="PM33" s="287"/>
      <c r="PN33" s="287"/>
      <c r="PO33" s="287"/>
      <c r="PP33" s="287"/>
      <c r="PQ33" s="287"/>
      <c r="PR33" s="287"/>
      <c r="PS33" s="287"/>
      <c r="PT33" s="287"/>
      <c r="PU33" s="287"/>
      <c r="PV33" s="287"/>
      <c r="PW33" s="287"/>
      <c r="PX33" s="287"/>
      <c r="PY33" s="287"/>
      <c r="PZ33" s="287"/>
      <c r="QA33" s="287"/>
      <c r="QB33" s="287"/>
      <c r="QC33" s="287"/>
      <c r="QD33" s="287"/>
      <c r="QE33" s="287"/>
      <c r="QF33" s="287"/>
      <c r="QG33" s="287"/>
      <c r="QH33" s="287"/>
      <c r="QI33" s="287"/>
      <c r="QJ33" s="287"/>
      <c r="QK33" s="287"/>
      <c r="QL33" s="287"/>
      <c r="QM33" s="287"/>
      <c r="QN33" s="287"/>
      <c r="QO33" s="287"/>
      <c r="QP33" s="287"/>
      <c r="QQ33" s="287"/>
      <c r="QR33" s="287"/>
      <c r="QS33" s="287"/>
      <c r="QT33" s="287"/>
      <c r="QU33" s="287"/>
      <c r="QV33" s="287"/>
      <c r="QW33" s="287"/>
      <c r="QX33" s="287"/>
      <c r="QY33" s="287"/>
      <c r="QZ33" s="287"/>
      <c r="RA33" s="287"/>
      <c r="RB33" s="287"/>
      <c r="RC33" s="287"/>
      <c r="RD33" s="287"/>
      <c r="RE33" s="287"/>
      <c r="RF33" s="287"/>
      <c r="RG33" s="287"/>
      <c r="RH33" s="287"/>
      <c r="RI33" s="287"/>
      <c r="RJ33" s="287"/>
      <c r="RK33" s="287"/>
      <c r="RL33" s="287"/>
      <c r="RM33" s="287"/>
      <c r="RN33" s="287"/>
      <c r="RO33" s="287"/>
      <c r="RP33" s="287"/>
      <c r="RQ33" s="287"/>
      <c r="RR33" s="287"/>
      <c r="RS33" s="287"/>
      <c r="RT33" s="287"/>
      <c r="RU33" s="287"/>
      <c r="RV33" s="287"/>
      <c r="RW33" s="287"/>
      <c r="RX33" s="287"/>
      <c r="RY33" s="287"/>
      <c r="RZ33" s="287"/>
      <c r="SA33" s="287"/>
      <c r="SB33" s="287"/>
      <c r="SC33" s="287"/>
      <c r="SD33" s="287"/>
      <c r="SE33" s="287"/>
      <c r="SF33" s="287"/>
      <c r="SG33" s="287"/>
      <c r="SH33" s="287"/>
      <c r="SI33" s="287"/>
      <c r="SJ33" s="287"/>
      <c r="SK33" s="287"/>
      <c r="SL33" s="287"/>
      <c r="SM33" s="287"/>
      <c r="SN33" s="287"/>
      <c r="SO33" s="287"/>
      <c r="SP33" s="287"/>
      <c r="SQ33" s="287"/>
      <c r="SR33" s="287"/>
      <c r="SS33" s="287"/>
      <c r="ST33" s="287"/>
      <c r="SU33" s="287"/>
      <c r="SV33" s="287"/>
      <c r="SW33" s="287"/>
      <c r="SX33" s="287"/>
      <c r="SY33" s="287"/>
      <c r="SZ33" s="287"/>
      <c r="TA33" s="287"/>
      <c r="TB33" s="287"/>
      <c r="TC33" s="287"/>
      <c r="TD33" s="287"/>
      <c r="TE33" s="287"/>
      <c r="TF33" s="287"/>
      <c r="TG33" s="287"/>
      <c r="TH33" s="287"/>
      <c r="TI33" s="287"/>
      <c r="TJ33" s="287"/>
      <c r="TK33" s="287"/>
      <c r="TL33" s="287"/>
      <c r="TM33" s="287"/>
      <c r="TN33" s="287"/>
      <c r="TO33" s="287"/>
      <c r="TP33" s="287"/>
      <c r="TQ33" s="287"/>
      <c r="TR33" s="287"/>
      <c r="TS33" s="287"/>
      <c r="TT33" s="287"/>
      <c r="TU33" s="287"/>
      <c r="TV33" s="287"/>
      <c r="TW33" s="287"/>
      <c r="TX33" s="287"/>
      <c r="TY33" s="287"/>
      <c r="TZ33" s="287"/>
      <c r="UA33" s="287"/>
      <c r="UB33" s="287"/>
      <c r="UC33" s="287"/>
      <c r="UD33" s="287"/>
      <c r="UE33" s="287"/>
      <c r="UF33" s="287"/>
      <c r="UG33" s="287"/>
      <c r="UH33" s="287"/>
      <c r="UI33" s="287"/>
      <c r="UJ33" s="287"/>
      <c r="UK33" s="287"/>
      <c r="UL33" s="287"/>
      <c r="UM33" s="287"/>
      <c r="UN33" s="287"/>
      <c r="UO33" s="287"/>
      <c r="UP33" s="287"/>
      <c r="UQ33" s="287"/>
      <c r="UR33" s="287"/>
      <c r="US33" s="287"/>
      <c r="UT33" s="287"/>
      <c r="UU33" s="287"/>
      <c r="UV33" s="287"/>
      <c r="UW33" s="287"/>
      <c r="UX33" s="287"/>
      <c r="UY33" s="287"/>
      <c r="UZ33" s="287"/>
      <c r="VA33" s="287"/>
      <c r="VB33" s="287"/>
      <c r="VC33" s="287"/>
      <c r="VD33" s="287"/>
      <c r="VE33" s="287"/>
      <c r="VF33" s="287"/>
      <c r="VG33" s="287"/>
      <c r="VH33" s="287"/>
      <c r="VI33" s="287"/>
      <c r="VJ33" s="287"/>
      <c r="VK33" s="287"/>
      <c r="VL33" s="287"/>
      <c r="VM33" s="287"/>
      <c r="VN33" s="287"/>
      <c r="VO33" s="287"/>
      <c r="VP33" s="287"/>
      <c r="VQ33" s="287"/>
      <c r="VR33" s="287"/>
      <c r="VS33" s="287"/>
      <c r="VT33" s="287"/>
      <c r="VU33" s="287"/>
      <c r="VV33" s="287"/>
      <c r="VW33" s="287"/>
      <c r="VX33" s="287"/>
      <c r="VY33" s="287"/>
      <c r="VZ33" s="287"/>
      <c r="WA33" s="287"/>
      <c r="WB33" s="287"/>
      <c r="WC33" s="287"/>
      <c r="WD33" s="287"/>
      <c r="WE33" s="287"/>
      <c r="WF33" s="287"/>
      <c r="WG33" s="287"/>
      <c r="WH33" s="287"/>
      <c r="WI33" s="287"/>
      <c r="WJ33" s="287"/>
      <c r="WK33" s="287"/>
      <c r="WL33" s="287"/>
      <c r="WM33" s="287"/>
      <c r="WN33" s="287"/>
      <c r="WO33" s="287"/>
      <c r="WP33" s="287"/>
      <c r="WQ33" s="287"/>
      <c r="WR33" s="287"/>
      <c r="WS33" s="287"/>
      <c r="WT33" s="287"/>
      <c r="WU33" s="287"/>
      <c r="WV33" s="287"/>
      <c r="WW33" s="287"/>
      <c r="WX33" s="287"/>
      <c r="WY33" s="287"/>
      <c r="WZ33" s="287"/>
      <c r="XA33" s="287"/>
      <c r="XB33" s="287"/>
      <c r="XC33" s="287"/>
      <c r="XD33" s="287"/>
      <c r="XE33" s="287"/>
      <c r="XF33" s="287"/>
      <c r="XG33" s="287"/>
      <c r="XH33" s="287"/>
      <c r="XI33" s="287"/>
      <c r="XJ33" s="287"/>
      <c r="XK33" s="287"/>
      <c r="XL33" s="287"/>
      <c r="XM33" s="287"/>
      <c r="XN33" s="287"/>
      <c r="XO33" s="287"/>
      <c r="XP33" s="287"/>
      <c r="XQ33" s="287"/>
      <c r="XR33" s="287"/>
      <c r="XS33" s="287"/>
      <c r="XT33" s="287"/>
      <c r="XU33" s="287"/>
      <c r="XV33" s="287"/>
      <c r="XW33" s="287"/>
      <c r="XX33" s="287"/>
      <c r="XY33" s="287"/>
      <c r="XZ33" s="287"/>
      <c r="YA33" s="287"/>
      <c r="YB33" s="287"/>
      <c r="YC33" s="287"/>
      <c r="YD33" s="287"/>
      <c r="YE33" s="287"/>
      <c r="YF33" s="287"/>
      <c r="YG33" s="287"/>
      <c r="YH33" s="287"/>
      <c r="YI33" s="287"/>
      <c r="YJ33" s="287"/>
      <c r="YK33" s="287"/>
      <c r="YL33" s="287"/>
      <c r="YM33" s="287"/>
      <c r="YN33" s="287"/>
      <c r="YO33" s="287"/>
      <c r="YP33" s="287"/>
      <c r="YQ33" s="287"/>
      <c r="YR33" s="287"/>
      <c r="YS33" s="287"/>
      <c r="YT33" s="287"/>
      <c r="YU33" s="287"/>
      <c r="YV33" s="287"/>
      <c r="YW33" s="287"/>
      <c r="YX33" s="287"/>
      <c r="YY33" s="287"/>
      <c r="YZ33" s="287"/>
      <c r="ZA33" s="287"/>
      <c r="ZB33" s="287"/>
      <c r="ZC33" s="287"/>
      <c r="ZD33" s="287"/>
      <c r="ZE33" s="287"/>
      <c r="ZF33" s="287"/>
      <c r="ZG33" s="287"/>
      <c r="ZH33" s="287"/>
      <c r="ZI33" s="287"/>
      <c r="ZJ33" s="287"/>
      <c r="ZK33" s="287"/>
      <c r="ZL33" s="287"/>
      <c r="ZM33" s="287"/>
      <c r="ZN33" s="287"/>
      <c r="ZO33" s="287"/>
      <c r="ZP33" s="287"/>
      <c r="ZQ33" s="287"/>
      <c r="ZR33" s="287"/>
      <c r="ZS33" s="287"/>
      <c r="ZT33" s="287"/>
      <c r="ZU33" s="287"/>
      <c r="ZV33" s="287"/>
      <c r="ZW33" s="287"/>
      <c r="ZX33" s="287"/>
      <c r="ZY33" s="287"/>
      <c r="ZZ33" s="287"/>
      <c r="AAA33" s="287"/>
      <c r="AAB33" s="287"/>
      <c r="AAC33" s="287"/>
      <c r="AAD33" s="287"/>
      <c r="AAE33" s="287"/>
      <c r="AAF33" s="287"/>
      <c r="AAG33" s="287"/>
      <c r="AAH33" s="287"/>
      <c r="AAI33" s="287"/>
      <c r="AAJ33" s="287"/>
      <c r="AAK33" s="287"/>
      <c r="AAL33" s="287"/>
      <c r="AAM33" s="287"/>
      <c r="AAN33" s="287"/>
      <c r="AAO33" s="287"/>
      <c r="AAP33" s="287"/>
      <c r="AAQ33" s="287"/>
      <c r="AAR33" s="287"/>
      <c r="AAS33" s="287"/>
      <c r="AAT33" s="287"/>
      <c r="AAU33" s="287"/>
      <c r="AAV33" s="287"/>
      <c r="AAW33" s="287"/>
      <c r="AAX33" s="287"/>
      <c r="AAY33" s="287"/>
      <c r="AAZ33" s="287"/>
      <c r="ABA33" s="287"/>
      <c r="ABB33" s="287"/>
      <c r="ABC33" s="287"/>
      <c r="ABD33" s="287"/>
      <c r="ABE33" s="287"/>
      <c r="ABF33" s="287"/>
      <c r="ABG33" s="287"/>
      <c r="ABH33" s="287"/>
      <c r="ABI33" s="287"/>
      <c r="ABJ33" s="287"/>
      <c r="ABK33" s="287"/>
      <c r="ABL33" s="287"/>
      <c r="ABM33" s="287"/>
      <c r="ABN33" s="287"/>
      <c r="ABO33" s="287"/>
      <c r="ABP33" s="287"/>
      <c r="ABQ33" s="287"/>
      <c r="ABR33" s="287"/>
      <c r="ABS33" s="287"/>
      <c r="ABT33" s="287"/>
      <c r="ABU33" s="287"/>
      <c r="ABV33" s="287"/>
      <c r="ABW33" s="287"/>
      <c r="ABX33" s="287"/>
      <c r="ABY33" s="287"/>
      <c r="ABZ33" s="287"/>
      <c r="ACA33" s="287"/>
      <c r="ACB33" s="287"/>
      <c r="ACC33" s="287"/>
      <c r="ACD33" s="287"/>
      <c r="ACE33" s="287"/>
      <c r="ACF33" s="287"/>
      <c r="ACG33" s="287"/>
      <c r="ACH33" s="287"/>
      <c r="ACI33" s="287"/>
      <c r="ACJ33" s="287"/>
      <c r="ACK33" s="287"/>
      <c r="ACL33" s="287"/>
      <c r="ACM33" s="287"/>
      <c r="ACN33" s="287"/>
      <c r="ACO33" s="287"/>
      <c r="ACP33" s="287"/>
      <c r="ACQ33" s="287"/>
      <c r="ACR33" s="287"/>
      <c r="ACS33" s="287"/>
      <c r="ACT33" s="287"/>
      <c r="ACU33" s="287"/>
      <c r="ACV33" s="287"/>
      <c r="ACW33" s="287"/>
      <c r="ACX33" s="287"/>
      <c r="ACY33" s="287"/>
      <c r="ACZ33" s="287"/>
      <c r="ADA33" s="287"/>
      <c r="ADB33" s="287"/>
      <c r="ADC33" s="287"/>
      <c r="ADD33" s="287"/>
      <c r="ADE33" s="287"/>
      <c r="ADF33" s="287"/>
      <c r="ADG33" s="287"/>
      <c r="ADH33" s="287"/>
      <c r="ADI33" s="287"/>
      <c r="ADJ33" s="287"/>
      <c r="ADK33" s="287"/>
      <c r="ADL33" s="287"/>
      <c r="ADM33" s="287"/>
      <c r="ADN33" s="287"/>
      <c r="ADO33" s="287"/>
      <c r="ADP33" s="287"/>
      <c r="ADQ33" s="287"/>
      <c r="ADR33" s="287"/>
      <c r="ADS33" s="287"/>
      <c r="ADT33" s="287"/>
      <c r="ADU33" s="287"/>
      <c r="ADV33" s="287"/>
      <c r="ADW33" s="287"/>
      <c r="ADX33" s="287"/>
      <c r="ADY33" s="287"/>
      <c r="ADZ33" s="287"/>
      <c r="AEA33" s="287"/>
      <c r="AEB33" s="287"/>
      <c r="AEC33" s="287"/>
      <c r="AED33" s="287"/>
      <c r="AEE33" s="287"/>
      <c r="AEF33" s="287"/>
      <c r="AEG33" s="287"/>
      <c r="AEH33" s="287"/>
      <c r="AEI33" s="287"/>
      <c r="AEJ33" s="287"/>
      <c r="AEK33" s="287"/>
      <c r="AEL33" s="287"/>
      <c r="AEM33" s="287"/>
      <c r="AEN33" s="287"/>
      <c r="AEO33" s="287"/>
      <c r="AEP33" s="287"/>
      <c r="AEQ33" s="287"/>
      <c r="AER33" s="287"/>
      <c r="AES33" s="287"/>
      <c r="AET33" s="287"/>
      <c r="AEU33" s="287"/>
      <c r="AEV33" s="287"/>
      <c r="AEW33" s="287"/>
      <c r="AEX33" s="287"/>
      <c r="AEY33" s="287"/>
      <c r="AEZ33" s="287"/>
      <c r="AFA33" s="287"/>
      <c r="AFB33" s="287"/>
      <c r="AFC33" s="287"/>
      <c r="AFD33" s="287"/>
      <c r="AFE33" s="287"/>
      <c r="AFF33" s="287"/>
      <c r="AFG33" s="287"/>
      <c r="AFH33" s="287"/>
      <c r="AFI33" s="287"/>
      <c r="AFJ33" s="287"/>
      <c r="AFK33" s="287"/>
      <c r="AFL33" s="287"/>
      <c r="AFM33" s="287"/>
      <c r="AFN33" s="287"/>
      <c r="AFO33" s="287"/>
      <c r="AFP33" s="287"/>
      <c r="AFQ33" s="287"/>
      <c r="AFR33" s="287"/>
      <c r="AFS33" s="287"/>
      <c r="AFT33" s="287"/>
      <c r="AFU33" s="287"/>
      <c r="AFV33" s="287"/>
      <c r="AFW33" s="287"/>
      <c r="AFX33" s="287"/>
      <c r="AFY33" s="287"/>
      <c r="AFZ33" s="287"/>
      <c r="AGA33" s="287"/>
      <c r="AGB33" s="287"/>
      <c r="AGC33" s="287"/>
      <c r="AGD33" s="287"/>
      <c r="AGE33" s="287"/>
      <c r="AGF33" s="287"/>
      <c r="AGG33" s="287"/>
      <c r="AGH33" s="287"/>
      <c r="AGI33" s="287"/>
      <c r="AGJ33" s="287"/>
      <c r="AGK33" s="287"/>
      <c r="AGL33" s="287"/>
      <c r="AGM33" s="287"/>
      <c r="AGN33" s="287"/>
      <c r="AGO33" s="287"/>
      <c r="AGP33" s="287"/>
      <c r="AGQ33" s="287"/>
      <c r="AGR33" s="287"/>
      <c r="AGS33" s="287"/>
      <c r="AGT33" s="287"/>
      <c r="AGU33" s="287"/>
      <c r="AGV33" s="287"/>
      <c r="AGW33" s="287"/>
      <c r="AGX33" s="287"/>
      <c r="AGY33" s="287"/>
      <c r="AGZ33" s="287"/>
      <c r="AHA33" s="287"/>
      <c r="AHB33" s="287"/>
      <c r="AHC33" s="287"/>
      <c r="AHD33" s="287"/>
      <c r="AHE33" s="287"/>
      <c r="AHF33" s="287"/>
      <c r="AHG33" s="287"/>
      <c r="AHH33" s="287"/>
      <c r="AHI33" s="287"/>
      <c r="AHJ33" s="287"/>
      <c r="AHK33" s="287"/>
      <c r="AHL33" s="287"/>
      <c r="AHM33" s="287"/>
      <c r="AHN33" s="287"/>
      <c r="AHO33" s="287"/>
      <c r="AHP33" s="287"/>
      <c r="AHQ33" s="287"/>
      <c r="AHR33" s="287"/>
      <c r="AHS33" s="287"/>
      <c r="AHT33" s="287"/>
      <c r="AHU33" s="287"/>
      <c r="AHV33" s="287"/>
      <c r="AHW33" s="287"/>
      <c r="AHX33" s="287"/>
      <c r="AHY33" s="287"/>
      <c r="AHZ33" s="287"/>
      <c r="AIA33" s="287"/>
      <c r="AIB33" s="287"/>
      <c r="AIC33" s="287"/>
      <c r="AID33" s="287"/>
      <c r="AIE33" s="287"/>
      <c r="AIF33" s="287"/>
      <c r="AIG33" s="287"/>
      <c r="AIH33" s="287"/>
      <c r="AII33" s="287"/>
      <c r="AIJ33" s="287"/>
      <c r="AIK33" s="287"/>
      <c r="AIL33" s="287"/>
      <c r="AIM33" s="287"/>
      <c r="AIN33" s="287"/>
      <c r="AIO33" s="287"/>
      <c r="AIP33" s="287"/>
      <c r="AIQ33" s="287"/>
      <c r="AIR33" s="287"/>
      <c r="AIS33" s="287"/>
      <c r="AIT33" s="287"/>
      <c r="AIU33" s="287"/>
      <c r="AIV33" s="287"/>
      <c r="AIW33" s="287"/>
      <c r="AIX33" s="287"/>
      <c r="AIY33" s="287"/>
      <c r="AIZ33" s="287"/>
      <c r="AJA33" s="287"/>
      <c r="AJB33" s="287"/>
      <c r="AJC33" s="287"/>
      <c r="AJD33" s="287"/>
      <c r="AJE33" s="287"/>
      <c r="AJF33" s="287"/>
      <c r="AJG33" s="287"/>
      <c r="AJH33" s="287"/>
      <c r="AJI33" s="287"/>
      <c r="AJJ33" s="287"/>
      <c r="AJK33" s="287"/>
      <c r="AJL33" s="287"/>
      <c r="AJM33" s="287"/>
      <c r="AJN33" s="287"/>
      <c r="AJO33" s="287"/>
      <c r="AJP33" s="287"/>
      <c r="AJQ33" s="287"/>
      <c r="AJR33" s="287"/>
      <c r="AJS33" s="287"/>
      <c r="AJT33" s="287"/>
      <c r="AJU33" s="287"/>
      <c r="AJV33" s="287"/>
      <c r="AJW33" s="287"/>
      <c r="AJX33" s="287"/>
      <c r="AJY33" s="287"/>
      <c r="AJZ33" s="287"/>
      <c r="AKA33" s="287"/>
      <c r="AKB33" s="287"/>
      <c r="AKC33" s="287"/>
      <c r="AKD33" s="287"/>
      <c r="AKE33" s="287"/>
      <c r="AKF33" s="287"/>
      <c r="AKG33" s="287"/>
      <c r="AKH33" s="287"/>
      <c r="AKI33" s="287"/>
      <c r="AKJ33" s="287"/>
      <c r="AKK33" s="287"/>
      <c r="AKL33" s="287"/>
      <c r="AKM33" s="287"/>
      <c r="AKN33" s="287"/>
      <c r="AKO33" s="287"/>
      <c r="AKP33" s="287"/>
      <c r="AKQ33" s="287"/>
      <c r="AKR33" s="287"/>
      <c r="AKS33" s="287"/>
      <c r="AKT33" s="287"/>
      <c r="AKU33" s="287"/>
      <c r="AKV33" s="287"/>
      <c r="AKW33" s="287"/>
      <c r="AKX33" s="287"/>
      <c r="AKY33" s="287"/>
      <c r="AKZ33" s="287"/>
      <c r="ALA33" s="287"/>
      <c r="ALB33" s="287"/>
      <c r="ALC33" s="287"/>
      <c r="ALD33" s="287"/>
      <c r="ALE33" s="287"/>
      <c r="ALF33" s="287"/>
      <c r="ALG33" s="287"/>
      <c r="ALH33" s="287"/>
      <c r="ALI33" s="287"/>
      <c r="ALJ33" s="287"/>
      <c r="ALK33" s="287"/>
      <c r="ALL33" s="287"/>
      <c r="ALM33" s="287"/>
      <c r="ALN33" s="287"/>
      <c r="ALO33" s="287"/>
      <c r="ALP33" s="287"/>
      <c r="ALQ33" s="287"/>
      <c r="ALR33" s="287"/>
      <c r="ALS33" s="287"/>
      <c r="ALT33" s="287"/>
      <c r="ALU33" s="287"/>
      <c r="ALV33" s="287"/>
      <c r="ALW33" s="287"/>
      <c r="ALX33" s="287"/>
      <c r="ALY33" s="287"/>
      <c r="ALZ33" s="287"/>
      <c r="AMA33" s="287"/>
    </row>
    <row r="34" spans="1:1015" s="288" customFormat="1" ht="10.5" customHeight="1">
      <c r="A34" s="276" t="s">
        <v>205</v>
      </c>
      <c r="B34" s="387" t="s">
        <v>59</v>
      </c>
      <c r="C34" s="388" t="s">
        <v>59</v>
      </c>
      <c r="D34" s="388" t="s">
        <v>59</v>
      </c>
      <c r="E34" s="388" t="s">
        <v>59</v>
      </c>
      <c r="F34" s="388" t="s">
        <v>59</v>
      </c>
      <c r="G34" s="388" t="s">
        <v>59</v>
      </c>
      <c r="H34" s="388" t="s">
        <v>59</v>
      </c>
      <c r="I34" s="388" t="s">
        <v>59</v>
      </c>
      <c r="J34" s="389" t="s">
        <v>59</v>
      </c>
      <c r="K34" s="277"/>
      <c r="L34" s="277" t="s">
        <v>49</v>
      </c>
      <c r="M34" s="277"/>
      <c r="N34" s="277"/>
      <c r="O34" s="277"/>
      <c r="P34" s="277"/>
      <c r="Q34" s="277"/>
      <c r="R34" s="277"/>
      <c r="S34" s="278">
        <f t="shared" si="5"/>
        <v>136</v>
      </c>
      <c r="T34" s="278">
        <v>12</v>
      </c>
      <c r="U34" s="279">
        <f t="shared" si="8"/>
        <v>6</v>
      </c>
      <c r="V34" s="306">
        <f t="shared" si="6"/>
        <v>177</v>
      </c>
      <c r="W34" s="280">
        <f t="shared" si="7"/>
        <v>59</v>
      </c>
      <c r="X34" s="277">
        <f t="shared" si="2"/>
        <v>118</v>
      </c>
      <c r="Y34" s="277">
        <f>X34-Z34-AB34-AA34</f>
        <v>100</v>
      </c>
      <c r="Z34" s="277">
        <v>18</v>
      </c>
      <c r="AA34" s="277">
        <v>0</v>
      </c>
      <c r="AB34" s="277"/>
      <c r="AC34" s="277">
        <f t="shared" si="4"/>
        <v>0</v>
      </c>
      <c r="AD34" s="277">
        <v>54</v>
      </c>
      <c r="AE34" s="283"/>
      <c r="AF34" s="277">
        <v>54</v>
      </c>
      <c r="AG34" s="277"/>
      <c r="AH34" s="277"/>
      <c r="AI34" s="277"/>
      <c r="AJ34" s="307">
        <v>64</v>
      </c>
      <c r="AK34" s="283">
        <v>6</v>
      </c>
      <c r="AL34" s="277">
        <v>64</v>
      </c>
      <c r="AM34" s="277">
        <v>12</v>
      </c>
      <c r="AN34" s="277"/>
      <c r="AO34" s="281"/>
      <c r="AP34" s="282">
        <v>0</v>
      </c>
      <c r="AQ34" s="283"/>
      <c r="AR34" s="277"/>
      <c r="AS34" s="277"/>
      <c r="AT34" s="277"/>
      <c r="AU34" s="282">
        <v>0</v>
      </c>
      <c r="AV34" s="283"/>
      <c r="AW34" s="277"/>
      <c r="AX34" s="277"/>
      <c r="AY34" s="277"/>
      <c r="AZ34" s="284">
        <v>0</v>
      </c>
      <c r="BA34" s="283"/>
      <c r="BB34" s="277"/>
      <c r="BC34" s="277"/>
      <c r="BD34" s="281"/>
      <c r="BE34" s="282">
        <v>0</v>
      </c>
      <c r="BF34" s="283"/>
      <c r="BG34" s="277"/>
      <c r="BH34" s="277"/>
      <c r="BI34" s="281"/>
      <c r="BJ34" s="285">
        <v>0</v>
      </c>
      <c r="BK34" s="285"/>
      <c r="BL34" s="285"/>
      <c r="BM34" s="285"/>
      <c r="BN34" s="285"/>
      <c r="BO34" s="285">
        <v>0</v>
      </c>
      <c r="BP34" s="285"/>
      <c r="BQ34" s="285"/>
      <c r="BR34" s="286"/>
      <c r="BS34" s="285"/>
      <c r="BT34" s="287"/>
      <c r="BU34" s="287"/>
      <c r="BV34" s="287"/>
      <c r="BW34" s="287"/>
      <c r="BX34" s="287"/>
      <c r="BY34" s="287"/>
      <c r="BZ34" s="287"/>
      <c r="CA34" s="287"/>
      <c r="CB34" s="287"/>
      <c r="CC34" s="287"/>
      <c r="CD34" s="287"/>
      <c r="CE34" s="287"/>
      <c r="CF34" s="287"/>
      <c r="CG34" s="287"/>
      <c r="CH34" s="287"/>
      <c r="CI34" s="287"/>
      <c r="CJ34" s="287"/>
      <c r="CK34" s="287"/>
      <c r="CL34" s="287"/>
      <c r="CM34" s="287"/>
      <c r="CN34" s="287"/>
      <c r="CO34" s="287"/>
      <c r="CP34" s="287"/>
      <c r="CQ34" s="287"/>
      <c r="CR34" s="287"/>
      <c r="CS34" s="287"/>
      <c r="CT34" s="287"/>
      <c r="CU34" s="287"/>
      <c r="CV34" s="287"/>
      <c r="CW34" s="287"/>
      <c r="CX34" s="287"/>
      <c r="CY34" s="287"/>
      <c r="CZ34" s="287"/>
      <c r="DA34" s="287"/>
      <c r="DB34" s="287"/>
      <c r="DC34" s="287"/>
      <c r="DD34" s="287"/>
      <c r="DE34" s="287"/>
      <c r="DF34" s="287"/>
      <c r="DG34" s="287"/>
      <c r="DH34" s="287"/>
      <c r="DI34" s="287"/>
      <c r="DJ34" s="287"/>
      <c r="DK34" s="287"/>
      <c r="DL34" s="287"/>
      <c r="DM34" s="287"/>
      <c r="DN34" s="287"/>
      <c r="DO34" s="287"/>
      <c r="DP34" s="287"/>
      <c r="DQ34" s="287"/>
      <c r="DR34" s="287"/>
      <c r="DS34" s="287"/>
      <c r="DT34" s="287"/>
      <c r="DU34" s="287"/>
      <c r="DV34" s="287"/>
      <c r="DW34" s="287"/>
      <c r="DX34" s="287"/>
      <c r="DY34" s="287"/>
      <c r="DZ34" s="287"/>
      <c r="EA34" s="287"/>
      <c r="EB34" s="287"/>
      <c r="EC34" s="287"/>
      <c r="ED34" s="287"/>
      <c r="EE34" s="287"/>
      <c r="EF34" s="287"/>
      <c r="EG34" s="287"/>
      <c r="EH34" s="287"/>
      <c r="EI34" s="287"/>
      <c r="EJ34" s="287"/>
      <c r="EK34" s="287"/>
      <c r="EL34" s="287"/>
      <c r="EM34" s="287"/>
      <c r="EN34" s="287"/>
      <c r="EO34" s="287"/>
      <c r="EP34" s="287"/>
      <c r="EQ34" s="287"/>
      <c r="ER34" s="287"/>
      <c r="ES34" s="287"/>
      <c r="ET34" s="287"/>
      <c r="EU34" s="287"/>
      <c r="EV34" s="287"/>
      <c r="EW34" s="287"/>
      <c r="EX34" s="287"/>
      <c r="EY34" s="287"/>
      <c r="EZ34" s="287"/>
      <c r="FA34" s="287"/>
      <c r="FB34" s="287"/>
      <c r="FC34" s="287"/>
      <c r="FD34" s="287"/>
      <c r="FE34" s="287"/>
      <c r="FF34" s="287"/>
      <c r="FG34" s="287"/>
      <c r="FH34" s="287"/>
      <c r="FI34" s="287"/>
      <c r="FJ34" s="287"/>
      <c r="FK34" s="287"/>
      <c r="FL34" s="287"/>
      <c r="FM34" s="287"/>
      <c r="FN34" s="287"/>
      <c r="FO34" s="287"/>
      <c r="FP34" s="287"/>
      <c r="FQ34" s="287"/>
      <c r="FR34" s="287"/>
      <c r="FS34" s="287"/>
      <c r="FT34" s="287"/>
      <c r="FU34" s="287"/>
      <c r="FV34" s="287"/>
      <c r="FW34" s="287"/>
      <c r="FX34" s="287"/>
      <c r="FY34" s="287"/>
      <c r="FZ34" s="287"/>
      <c r="GA34" s="287"/>
      <c r="GB34" s="287"/>
      <c r="GC34" s="287"/>
      <c r="GD34" s="287"/>
      <c r="GE34" s="287"/>
      <c r="GF34" s="287"/>
      <c r="GG34" s="287"/>
      <c r="GH34" s="287"/>
      <c r="GI34" s="287"/>
      <c r="GJ34" s="287"/>
      <c r="GK34" s="287"/>
      <c r="GL34" s="287"/>
      <c r="GM34" s="287"/>
      <c r="GN34" s="287"/>
      <c r="GO34" s="287"/>
      <c r="GP34" s="287"/>
      <c r="GQ34" s="287"/>
      <c r="GR34" s="287"/>
      <c r="GS34" s="287"/>
      <c r="GT34" s="287"/>
      <c r="GU34" s="287"/>
      <c r="GV34" s="287"/>
      <c r="GW34" s="287"/>
      <c r="GX34" s="287"/>
      <c r="GY34" s="287"/>
      <c r="GZ34" s="287"/>
      <c r="HA34" s="287"/>
      <c r="HB34" s="287"/>
      <c r="HC34" s="287"/>
      <c r="HD34" s="287"/>
      <c r="HE34" s="287"/>
      <c r="HF34" s="287"/>
      <c r="HG34" s="287"/>
      <c r="HH34" s="287"/>
      <c r="HI34" s="287"/>
      <c r="HJ34" s="287"/>
      <c r="HK34" s="287"/>
      <c r="HL34" s="287"/>
      <c r="HM34" s="287"/>
      <c r="HN34" s="287"/>
      <c r="HO34" s="287"/>
      <c r="HP34" s="287"/>
      <c r="HQ34" s="287"/>
      <c r="HR34" s="287"/>
      <c r="HS34" s="287"/>
      <c r="HT34" s="287"/>
      <c r="HU34" s="287"/>
      <c r="HV34" s="287"/>
      <c r="HW34" s="287"/>
      <c r="HX34" s="287"/>
      <c r="HY34" s="287"/>
      <c r="HZ34" s="287"/>
      <c r="IA34" s="287"/>
      <c r="IB34" s="287"/>
      <c r="IC34" s="287"/>
      <c r="ID34" s="287"/>
      <c r="IE34" s="287"/>
      <c r="IF34" s="287"/>
      <c r="IG34" s="287"/>
      <c r="IH34" s="287"/>
      <c r="II34" s="287"/>
      <c r="IJ34" s="287"/>
      <c r="IK34" s="287"/>
      <c r="IL34" s="287"/>
      <c r="IM34" s="287"/>
      <c r="IN34" s="287"/>
      <c r="IO34" s="287"/>
      <c r="IP34" s="287"/>
      <c r="IQ34" s="287"/>
      <c r="IR34" s="287"/>
      <c r="IS34" s="287"/>
      <c r="IT34" s="287"/>
      <c r="IU34" s="287"/>
      <c r="IV34" s="287"/>
      <c r="IW34" s="287"/>
      <c r="IX34" s="287"/>
      <c r="IY34" s="287"/>
      <c r="IZ34" s="287"/>
      <c r="JA34" s="287"/>
      <c r="JB34" s="287"/>
      <c r="JC34" s="287"/>
      <c r="JD34" s="287"/>
      <c r="JE34" s="287"/>
      <c r="JF34" s="287"/>
      <c r="JG34" s="287"/>
      <c r="JH34" s="287"/>
      <c r="JI34" s="287"/>
      <c r="JJ34" s="287"/>
      <c r="JK34" s="287"/>
      <c r="JL34" s="287"/>
      <c r="JM34" s="287"/>
      <c r="JN34" s="287"/>
      <c r="JO34" s="287"/>
      <c r="JP34" s="287"/>
      <c r="JQ34" s="287"/>
      <c r="JR34" s="287"/>
      <c r="JS34" s="287"/>
      <c r="JT34" s="287"/>
      <c r="JU34" s="287"/>
      <c r="JV34" s="287"/>
      <c r="JW34" s="287"/>
      <c r="JX34" s="287"/>
      <c r="JY34" s="287"/>
      <c r="JZ34" s="287"/>
      <c r="KA34" s="287"/>
      <c r="KB34" s="287"/>
      <c r="KC34" s="287"/>
      <c r="KD34" s="287"/>
      <c r="KE34" s="287"/>
      <c r="KF34" s="287"/>
      <c r="KG34" s="287"/>
      <c r="KH34" s="287"/>
      <c r="KI34" s="287"/>
      <c r="KJ34" s="287"/>
      <c r="KK34" s="287"/>
      <c r="KL34" s="287"/>
      <c r="KM34" s="287"/>
      <c r="KN34" s="287"/>
      <c r="KO34" s="287"/>
      <c r="KP34" s="287"/>
      <c r="KQ34" s="287"/>
      <c r="KR34" s="287"/>
      <c r="KS34" s="287"/>
      <c r="KT34" s="287"/>
      <c r="KU34" s="287"/>
      <c r="KV34" s="287"/>
      <c r="KW34" s="287"/>
      <c r="KX34" s="287"/>
      <c r="KY34" s="287"/>
      <c r="KZ34" s="287"/>
      <c r="LA34" s="287"/>
      <c r="LB34" s="287"/>
      <c r="LC34" s="287"/>
      <c r="LD34" s="287"/>
      <c r="LE34" s="287"/>
      <c r="LF34" s="287"/>
      <c r="LG34" s="287"/>
      <c r="LH34" s="287"/>
      <c r="LI34" s="287"/>
      <c r="LJ34" s="287"/>
      <c r="LK34" s="287"/>
      <c r="LL34" s="287"/>
      <c r="LM34" s="287"/>
      <c r="LN34" s="287"/>
      <c r="LO34" s="287"/>
      <c r="LP34" s="287"/>
      <c r="LQ34" s="287"/>
      <c r="LR34" s="287"/>
      <c r="LS34" s="287"/>
      <c r="LT34" s="287"/>
      <c r="LU34" s="287"/>
      <c r="LV34" s="287"/>
      <c r="LW34" s="287"/>
      <c r="LX34" s="287"/>
      <c r="LY34" s="287"/>
      <c r="LZ34" s="287"/>
      <c r="MA34" s="287"/>
      <c r="MB34" s="287"/>
      <c r="MC34" s="287"/>
      <c r="MD34" s="287"/>
      <c r="ME34" s="287"/>
      <c r="MF34" s="287"/>
      <c r="MG34" s="287"/>
      <c r="MH34" s="287"/>
      <c r="MI34" s="287"/>
      <c r="MJ34" s="287"/>
      <c r="MK34" s="287"/>
      <c r="ML34" s="287"/>
      <c r="MM34" s="287"/>
      <c r="MN34" s="287"/>
      <c r="MO34" s="287"/>
      <c r="MP34" s="287"/>
      <c r="MQ34" s="287"/>
      <c r="MR34" s="287"/>
      <c r="MS34" s="287"/>
      <c r="MT34" s="287"/>
      <c r="MU34" s="287"/>
      <c r="MV34" s="287"/>
      <c r="MW34" s="287"/>
      <c r="MX34" s="287"/>
      <c r="MY34" s="287"/>
      <c r="MZ34" s="287"/>
      <c r="NA34" s="287"/>
      <c r="NB34" s="287"/>
      <c r="NC34" s="287"/>
      <c r="ND34" s="287"/>
      <c r="NE34" s="287"/>
      <c r="NF34" s="287"/>
      <c r="NG34" s="287"/>
      <c r="NH34" s="287"/>
      <c r="NI34" s="287"/>
      <c r="NJ34" s="287"/>
      <c r="NK34" s="287"/>
      <c r="NL34" s="287"/>
      <c r="NM34" s="287"/>
      <c r="NN34" s="287"/>
      <c r="NO34" s="287"/>
      <c r="NP34" s="287"/>
      <c r="NQ34" s="287"/>
      <c r="NR34" s="287"/>
      <c r="NS34" s="287"/>
      <c r="NT34" s="287"/>
      <c r="NU34" s="287"/>
      <c r="NV34" s="287"/>
      <c r="NW34" s="287"/>
      <c r="NX34" s="287"/>
      <c r="NY34" s="287"/>
      <c r="NZ34" s="287"/>
      <c r="OA34" s="287"/>
      <c r="OB34" s="287"/>
      <c r="OC34" s="287"/>
      <c r="OD34" s="287"/>
      <c r="OE34" s="287"/>
      <c r="OF34" s="287"/>
      <c r="OG34" s="287"/>
      <c r="OH34" s="287"/>
      <c r="OI34" s="287"/>
      <c r="OJ34" s="287"/>
      <c r="OK34" s="287"/>
      <c r="OL34" s="287"/>
      <c r="OM34" s="287"/>
      <c r="ON34" s="287"/>
      <c r="OO34" s="287"/>
      <c r="OP34" s="287"/>
      <c r="OQ34" s="287"/>
      <c r="OR34" s="287"/>
      <c r="OS34" s="287"/>
      <c r="OT34" s="287"/>
      <c r="OU34" s="287"/>
      <c r="OV34" s="287"/>
      <c r="OW34" s="287"/>
      <c r="OX34" s="287"/>
      <c r="OY34" s="287"/>
      <c r="OZ34" s="287"/>
      <c r="PA34" s="287"/>
      <c r="PB34" s="287"/>
      <c r="PC34" s="287"/>
      <c r="PD34" s="287"/>
      <c r="PE34" s="287"/>
      <c r="PF34" s="287"/>
      <c r="PG34" s="287"/>
      <c r="PH34" s="287"/>
      <c r="PI34" s="287"/>
      <c r="PJ34" s="287"/>
      <c r="PK34" s="287"/>
      <c r="PL34" s="287"/>
      <c r="PM34" s="287"/>
      <c r="PN34" s="287"/>
      <c r="PO34" s="287"/>
      <c r="PP34" s="287"/>
      <c r="PQ34" s="287"/>
      <c r="PR34" s="287"/>
      <c r="PS34" s="287"/>
      <c r="PT34" s="287"/>
      <c r="PU34" s="287"/>
      <c r="PV34" s="287"/>
      <c r="PW34" s="287"/>
      <c r="PX34" s="287"/>
      <c r="PY34" s="287"/>
      <c r="PZ34" s="287"/>
      <c r="QA34" s="287"/>
      <c r="QB34" s="287"/>
      <c r="QC34" s="287"/>
      <c r="QD34" s="287"/>
      <c r="QE34" s="287"/>
      <c r="QF34" s="287"/>
      <c r="QG34" s="287"/>
      <c r="QH34" s="287"/>
      <c r="QI34" s="287"/>
      <c r="QJ34" s="287"/>
      <c r="QK34" s="287"/>
      <c r="QL34" s="287"/>
      <c r="QM34" s="287"/>
      <c r="QN34" s="287"/>
      <c r="QO34" s="287"/>
      <c r="QP34" s="287"/>
      <c r="QQ34" s="287"/>
      <c r="QR34" s="287"/>
      <c r="QS34" s="287"/>
      <c r="QT34" s="287"/>
      <c r="QU34" s="287"/>
      <c r="QV34" s="287"/>
      <c r="QW34" s="287"/>
      <c r="QX34" s="287"/>
      <c r="QY34" s="287"/>
      <c r="QZ34" s="287"/>
      <c r="RA34" s="287"/>
      <c r="RB34" s="287"/>
      <c r="RC34" s="287"/>
      <c r="RD34" s="287"/>
      <c r="RE34" s="287"/>
      <c r="RF34" s="287"/>
      <c r="RG34" s="287"/>
      <c r="RH34" s="287"/>
      <c r="RI34" s="287"/>
      <c r="RJ34" s="287"/>
      <c r="RK34" s="287"/>
      <c r="RL34" s="287"/>
      <c r="RM34" s="287"/>
      <c r="RN34" s="287"/>
      <c r="RO34" s="287"/>
      <c r="RP34" s="287"/>
      <c r="RQ34" s="287"/>
      <c r="RR34" s="287"/>
      <c r="RS34" s="287"/>
      <c r="RT34" s="287"/>
      <c r="RU34" s="287"/>
      <c r="RV34" s="287"/>
      <c r="RW34" s="287"/>
      <c r="RX34" s="287"/>
      <c r="RY34" s="287"/>
      <c r="RZ34" s="287"/>
      <c r="SA34" s="287"/>
      <c r="SB34" s="287"/>
      <c r="SC34" s="287"/>
      <c r="SD34" s="287"/>
      <c r="SE34" s="287"/>
      <c r="SF34" s="287"/>
      <c r="SG34" s="287"/>
      <c r="SH34" s="287"/>
      <c r="SI34" s="287"/>
      <c r="SJ34" s="287"/>
      <c r="SK34" s="287"/>
      <c r="SL34" s="287"/>
      <c r="SM34" s="287"/>
      <c r="SN34" s="287"/>
      <c r="SO34" s="287"/>
      <c r="SP34" s="287"/>
      <c r="SQ34" s="287"/>
      <c r="SR34" s="287"/>
      <c r="SS34" s="287"/>
      <c r="ST34" s="287"/>
      <c r="SU34" s="287"/>
      <c r="SV34" s="287"/>
      <c r="SW34" s="287"/>
      <c r="SX34" s="287"/>
      <c r="SY34" s="287"/>
      <c r="SZ34" s="287"/>
      <c r="TA34" s="287"/>
      <c r="TB34" s="287"/>
      <c r="TC34" s="287"/>
      <c r="TD34" s="287"/>
      <c r="TE34" s="287"/>
      <c r="TF34" s="287"/>
      <c r="TG34" s="287"/>
      <c r="TH34" s="287"/>
      <c r="TI34" s="287"/>
      <c r="TJ34" s="287"/>
      <c r="TK34" s="287"/>
      <c r="TL34" s="287"/>
      <c r="TM34" s="287"/>
      <c r="TN34" s="287"/>
      <c r="TO34" s="287"/>
      <c r="TP34" s="287"/>
      <c r="TQ34" s="287"/>
      <c r="TR34" s="287"/>
      <c r="TS34" s="287"/>
      <c r="TT34" s="287"/>
      <c r="TU34" s="287"/>
      <c r="TV34" s="287"/>
      <c r="TW34" s="287"/>
      <c r="TX34" s="287"/>
      <c r="TY34" s="287"/>
      <c r="TZ34" s="287"/>
      <c r="UA34" s="287"/>
      <c r="UB34" s="287"/>
      <c r="UC34" s="287"/>
      <c r="UD34" s="287"/>
      <c r="UE34" s="287"/>
      <c r="UF34" s="287"/>
      <c r="UG34" s="287"/>
      <c r="UH34" s="287"/>
      <c r="UI34" s="287"/>
      <c r="UJ34" s="287"/>
      <c r="UK34" s="287"/>
      <c r="UL34" s="287"/>
      <c r="UM34" s="287"/>
      <c r="UN34" s="287"/>
      <c r="UO34" s="287"/>
      <c r="UP34" s="287"/>
      <c r="UQ34" s="287"/>
      <c r="UR34" s="287"/>
      <c r="US34" s="287"/>
      <c r="UT34" s="287"/>
      <c r="UU34" s="287"/>
      <c r="UV34" s="287"/>
      <c r="UW34" s="287"/>
      <c r="UX34" s="287"/>
      <c r="UY34" s="287"/>
      <c r="UZ34" s="287"/>
      <c r="VA34" s="287"/>
      <c r="VB34" s="287"/>
      <c r="VC34" s="287"/>
      <c r="VD34" s="287"/>
      <c r="VE34" s="287"/>
      <c r="VF34" s="287"/>
      <c r="VG34" s="287"/>
      <c r="VH34" s="287"/>
      <c r="VI34" s="287"/>
      <c r="VJ34" s="287"/>
      <c r="VK34" s="287"/>
      <c r="VL34" s="287"/>
      <c r="VM34" s="287"/>
      <c r="VN34" s="287"/>
      <c r="VO34" s="287"/>
      <c r="VP34" s="287"/>
      <c r="VQ34" s="287"/>
      <c r="VR34" s="287"/>
      <c r="VS34" s="287"/>
      <c r="VT34" s="287"/>
      <c r="VU34" s="287"/>
      <c r="VV34" s="287"/>
      <c r="VW34" s="287"/>
      <c r="VX34" s="287"/>
      <c r="VY34" s="287"/>
      <c r="VZ34" s="287"/>
      <c r="WA34" s="287"/>
      <c r="WB34" s="287"/>
      <c r="WC34" s="287"/>
      <c r="WD34" s="287"/>
      <c r="WE34" s="287"/>
      <c r="WF34" s="287"/>
      <c r="WG34" s="287"/>
      <c r="WH34" s="287"/>
      <c r="WI34" s="287"/>
      <c r="WJ34" s="287"/>
      <c r="WK34" s="287"/>
      <c r="WL34" s="287"/>
      <c r="WM34" s="287"/>
      <c r="WN34" s="287"/>
      <c r="WO34" s="287"/>
      <c r="WP34" s="287"/>
      <c r="WQ34" s="287"/>
      <c r="WR34" s="287"/>
      <c r="WS34" s="287"/>
      <c r="WT34" s="287"/>
      <c r="WU34" s="287"/>
      <c r="WV34" s="287"/>
      <c r="WW34" s="287"/>
      <c r="WX34" s="287"/>
      <c r="WY34" s="287"/>
      <c r="WZ34" s="287"/>
      <c r="XA34" s="287"/>
      <c r="XB34" s="287"/>
      <c r="XC34" s="287"/>
      <c r="XD34" s="287"/>
      <c r="XE34" s="287"/>
      <c r="XF34" s="287"/>
      <c r="XG34" s="287"/>
      <c r="XH34" s="287"/>
      <c r="XI34" s="287"/>
      <c r="XJ34" s="287"/>
      <c r="XK34" s="287"/>
      <c r="XL34" s="287"/>
      <c r="XM34" s="287"/>
      <c r="XN34" s="287"/>
      <c r="XO34" s="287"/>
      <c r="XP34" s="287"/>
      <c r="XQ34" s="287"/>
      <c r="XR34" s="287"/>
      <c r="XS34" s="287"/>
      <c r="XT34" s="287"/>
      <c r="XU34" s="287"/>
      <c r="XV34" s="287"/>
      <c r="XW34" s="287"/>
      <c r="XX34" s="287"/>
      <c r="XY34" s="287"/>
      <c r="XZ34" s="287"/>
      <c r="YA34" s="287"/>
      <c r="YB34" s="287"/>
      <c r="YC34" s="287"/>
      <c r="YD34" s="287"/>
      <c r="YE34" s="287"/>
      <c r="YF34" s="287"/>
      <c r="YG34" s="287"/>
      <c r="YH34" s="287"/>
      <c r="YI34" s="287"/>
      <c r="YJ34" s="287"/>
      <c r="YK34" s="287"/>
      <c r="YL34" s="287"/>
      <c r="YM34" s="287"/>
      <c r="YN34" s="287"/>
      <c r="YO34" s="287"/>
      <c r="YP34" s="287"/>
      <c r="YQ34" s="287"/>
      <c r="YR34" s="287"/>
      <c r="YS34" s="287"/>
      <c r="YT34" s="287"/>
      <c r="YU34" s="287"/>
      <c r="YV34" s="287"/>
      <c r="YW34" s="287"/>
      <c r="YX34" s="287"/>
      <c r="YY34" s="287"/>
      <c r="YZ34" s="287"/>
      <c r="ZA34" s="287"/>
      <c r="ZB34" s="287"/>
      <c r="ZC34" s="287"/>
      <c r="ZD34" s="287"/>
      <c r="ZE34" s="287"/>
      <c r="ZF34" s="287"/>
      <c r="ZG34" s="287"/>
      <c r="ZH34" s="287"/>
      <c r="ZI34" s="287"/>
      <c r="ZJ34" s="287"/>
      <c r="ZK34" s="287"/>
      <c r="ZL34" s="287"/>
      <c r="ZM34" s="287"/>
      <c r="ZN34" s="287"/>
      <c r="ZO34" s="287"/>
      <c r="ZP34" s="287"/>
      <c r="ZQ34" s="287"/>
      <c r="ZR34" s="287"/>
      <c r="ZS34" s="287"/>
      <c r="ZT34" s="287"/>
      <c r="ZU34" s="287"/>
      <c r="ZV34" s="287"/>
      <c r="ZW34" s="287"/>
      <c r="ZX34" s="287"/>
      <c r="ZY34" s="287"/>
      <c r="ZZ34" s="287"/>
      <c r="AAA34" s="287"/>
      <c r="AAB34" s="287"/>
      <c r="AAC34" s="287"/>
      <c r="AAD34" s="287"/>
      <c r="AAE34" s="287"/>
      <c r="AAF34" s="287"/>
      <c r="AAG34" s="287"/>
      <c r="AAH34" s="287"/>
      <c r="AAI34" s="287"/>
      <c r="AAJ34" s="287"/>
      <c r="AAK34" s="287"/>
      <c r="AAL34" s="287"/>
      <c r="AAM34" s="287"/>
      <c r="AAN34" s="287"/>
      <c r="AAO34" s="287"/>
      <c r="AAP34" s="287"/>
      <c r="AAQ34" s="287"/>
      <c r="AAR34" s="287"/>
      <c r="AAS34" s="287"/>
      <c r="AAT34" s="287"/>
      <c r="AAU34" s="287"/>
      <c r="AAV34" s="287"/>
      <c r="AAW34" s="287"/>
      <c r="AAX34" s="287"/>
      <c r="AAY34" s="287"/>
      <c r="AAZ34" s="287"/>
      <c r="ABA34" s="287"/>
      <c r="ABB34" s="287"/>
      <c r="ABC34" s="287"/>
      <c r="ABD34" s="287"/>
      <c r="ABE34" s="287"/>
      <c r="ABF34" s="287"/>
      <c r="ABG34" s="287"/>
      <c r="ABH34" s="287"/>
      <c r="ABI34" s="287"/>
      <c r="ABJ34" s="287"/>
      <c r="ABK34" s="287"/>
      <c r="ABL34" s="287"/>
      <c r="ABM34" s="287"/>
      <c r="ABN34" s="287"/>
      <c r="ABO34" s="287"/>
      <c r="ABP34" s="287"/>
      <c r="ABQ34" s="287"/>
      <c r="ABR34" s="287"/>
      <c r="ABS34" s="287"/>
      <c r="ABT34" s="287"/>
      <c r="ABU34" s="287"/>
      <c r="ABV34" s="287"/>
      <c r="ABW34" s="287"/>
      <c r="ABX34" s="287"/>
      <c r="ABY34" s="287"/>
      <c r="ABZ34" s="287"/>
      <c r="ACA34" s="287"/>
      <c r="ACB34" s="287"/>
      <c r="ACC34" s="287"/>
      <c r="ACD34" s="287"/>
      <c r="ACE34" s="287"/>
      <c r="ACF34" s="287"/>
      <c r="ACG34" s="287"/>
      <c r="ACH34" s="287"/>
      <c r="ACI34" s="287"/>
      <c r="ACJ34" s="287"/>
      <c r="ACK34" s="287"/>
      <c r="ACL34" s="287"/>
      <c r="ACM34" s="287"/>
      <c r="ACN34" s="287"/>
      <c r="ACO34" s="287"/>
      <c r="ACP34" s="287"/>
      <c r="ACQ34" s="287"/>
      <c r="ACR34" s="287"/>
      <c r="ACS34" s="287"/>
      <c r="ACT34" s="287"/>
      <c r="ACU34" s="287"/>
      <c r="ACV34" s="287"/>
      <c r="ACW34" s="287"/>
      <c r="ACX34" s="287"/>
      <c r="ACY34" s="287"/>
      <c r="ACZ34" s="287"/>
      <c r="ADA34" s="287"/>
      <c r="ADB34" s="287"/>
      <c r="ADC34" s="287"/>
      <c r="ADD34" s="287"/>
      <c r="ADE34" s="287"/>
      <c r="ADF34" s="287"/>
      <c r="ADG34" s="287"/>
      <c r="ADH34" s="287"/>
      <c r="ADI34" s="287"/>
      <c r="ADJ34" s="287"/>
      <c r="ADK34" s="287"/>
      <c r="ADL34" s="287"/>
      <c r="ADM34" s="287"/>
      <c r="ADN34" s="287"/>
      <c r="ADO34" s="287"/>
      <c r="ADP34" s="287"/>
      <c r="ADQ34" s="287"/>
      <c r="ADR34" s="287"/>
      <c r="ADS34" s="287"/>
      <c r="ADT34" s="287"/>
      <c r="ADU34" s="287"/>
      <c r="ADV34" s="287"/>
      <c r="ADW34" s="287"/>
      <c r="ADX34" s="287"/>
      <c r="ADY34" s="287"/>
      <c r="ADZ34" s="287"/>
      <c r="AEA34" s="287"/>
      <c r="AEB34" s="287"/>
      <c r="AEC34" s="287"/>
      <c r="AED34" s="287"/>
      <c r="AEE34" s="287"/>
      <c r="AEF34" s="287"/>
      <c r="AEG34" s="287"/>
      <c r="AEH34" s="287"/>
      <c r="AEI34" s="287"/>
      <c r="AEJ34" s="287"/>
      <c r="AEK34" s="287"/>
      <c r="AEL34" s="287"/>
      <c r="AEM34" s="287"/>
      <c r="AEN34" s="287"/>
      <c r="AEO34" s="287"/>
      <c r="AEP34" s="287"/>
      <c r="AEQ34" s="287"/>
      <c r="AER34" s="287"/>
      <c r="AES34" s="287"/>
      <c r="AET34" s="287"/>
      <c r="AEU34" s="287"/>
      <c r="AEV34" s="287"/>
      <c r="AEW34" s="287"/>
      <c r="AEX34" s="287"/>
      <c r="AEY34" s="287"/>
      <c r="AEZ34" s="287"/>
      <c r="AFA34" s="287"/>
      <c r="AFB34" s="287"/>
      <c r="AFC34" s="287"/>
      <c r="AFD34" s="287"/>
      <c r="AFE34" s="287"/>
      <c r="AFF34" s="287"/>
      <c r="AFG34" s="287"/>
      <c r="AFH34" s="287"/>
      <c r="AFI34" s="287"/>
      <c r="AFJ34" s="287"/>
      <c r="AFK34" s="287"/>
      <c r="AFL34" s="287"/>
      <c r="AFM34" s="287"/>
      <c r="AFN34" s="287"/>
      <c r="AFO34" s="287"/>
      <c r="AFP34" s="287"/>
      <c r="AFQ34" s="287"/>
      <c r="AFR34" s="287"/>
      <c r="AFS34" s="287"/>
      <c r="AFT34" s="287"/>
      <c r="AFU34" s="287"/>
      <c r="AFV34" s="287"/>
      <c r="AFW34" s="287"/>
      <c r="AFX34" s="287"/>
      <c r="AFY34" s="287"/>
      <c r="AFZ34" s="287"/>
      <c r="AGA34" s="287"/>
      <c r="AGB34" s="287"/>
      <c r="AGC34" s="287"/>
      <c r="AGD34" s="287"/>
      <c r="AGE34" s="287"/>
      <c r="AGF34" s="287"/>
      <c r="AGG34" s="287"/>
      <c r="AGH34" s="287"/>
      <c r="AGI34" s="287"/>
      <c r="AGJ34" s="287"/>
      <c r="AGK34" s="287"/>
      <c r="AGL34" s="287"/>
      <c r="AGM34" s="287"/>
      <c r="AGN34" s="287"/>
      <c r="AGO34" s="287"/>
      <c r="AGP34" s="287"/>
      <c r="AGQ34" s="287"/>
      <c r="AGR34" s="287"/>
      <c r="AGS34" s="287"/>
      <c r="AGT34" s="287"/>
      <c r="AGU34" s="287"/>
      <c r="AGV34" s="287"/>
      <c r="AGW34" s="287"/>
      <c r="AGX34" s="287"/>
      <c r="AGY34" s="287"/>
      <c r="AGZ34" s="287"/>
      <c r="AHA34" s="287"/>
      <c r="AHB34" s="287"/>
      <c r="AHC34" s="287"/>
      <c r="AHD34" s="287"/>
      <c r="AHE34" s="287"/>
      <c r="AHF34" s="287"/>
      <c r="AHG34" s="287"/>
      <c r="AHH34" s="287"/>
      <c r="AHI34" s="287"/>
      <c r="AHJ34" s="287"/>
      <c r="AHK34" s="287"/>
      <c r="AHL34" s="287"/>
      <c r="AHM34" s="287"/>
      <c r="AHN34" s="287"/>
      <c r="AHO34" s="287"/>
      <c r="AHP34" s="287"/>
      <c r="AHQ34" s="287"/>
      <c r="AHR34" s="287"/>
      <c r="AHS34" s="287"/>
      <c r="AHT34" s="287"/>
      <c r="AHU34" s="287"/>
      <c r="AHV34" s="287"/>
      <c r="AHW34" s="287"/>
      <c r="AHX34" s="287"/>
      <c r="AHY34" s="287"/>
      <c r="AHZ34" s="287"/>
      <c r="AIA34" s="287"/>
      <c r="AIB34" s="287"/>
      <c r="AIC34" s="287"/>
      <c r="AID34" s="287"/>
      <c r="AIE34" s="287"/>
      <c r="AIF34" s="287"/>
      <c r="AIG34" s="287"/>
      <c r="AIH34" s="287"/>
      <c r="AII34" s="287"/>
      <c r="AIJ34" s="287"/>
      <c r="AIK34" s="287"/>
      <c r="AIL34" s="287"/>
      <c r="AIM34" s="287"/>
      <c r="AIN34" s="287"/>
      <c r="AIO34" s="287"/>
      <c r="AIP34" s="287"/>
      <c r="AIQ34" s="287"/>
      <c r="AIR34" s="287"/>
      <c r="AIS34" s="287"/>
      <c r="AIT34" s="287"/>
      <c r="AIU34" s="287"/>
      <c r="AIV34" s="287"/>
      <c r="AIW34" s="287"/>
      <c r="AIX34" s="287"/>
      <c r="AIY34" s="287"/>
      <c r="AIZ34" s="287"/>
      <c r="AJA34" s="287"/>
      <c r="AJB34" s="287"/>
      <c r="AJC34" s="287"/>
      <c r="AJD34" s="287"/>
      <c r="AJE34" s="287"/>
      <c r="AJF34" s="287"/>
      <c r="AJG34" s="287"/>
      <c r="AJH34" s="287"/>
      <c r="AJI34" s="287"/>
      <c r="AJJ34" s="287"/>
      <c r="AJK34" s="287"/>
      <c r="AJL34" s="287"/>
      <c r="AJM34" s="287"/>
      <c r="AJN34" s="287"/>
      <c r="AJO34" s="287"/>
      <c r="AJP34" s="287"/>
      <c r="AJQ34" s="287"/>
      <c r="AJR34" s="287"/>
      <c r="AJS34" s="287"/>
      <c r="AJT34" s="287"/>
      <c r="AJU34" s="287"/>
      <c r="AJV34" s="287"/>
      <c r="AJW34" s="287"/>
      <c r="AJX34" s="287"/>
      <c r="AJY34" s="287"/>
      <c r="AJZ34" s="287"/>
      <c r="AKA34" s="287"/>
      <c r="AKB34" s="287"/>
      <c r="AKC34" s="287"/>
      <c r="AKD34" s="287"/>
      <c r="AKE34" s="287"/>
      <c r="AKF34" s="287"/>
      <c r="AKG34" s="287"/>
      <c r="AKH34" s="287"/>
      <c r="AKI34" s="287"/>
      <c r="AKJ34" s="287"/>
      <c r="AKK34" s="287"/>
      <c r="AKL34" s="287"/>
      <c r="AKM34" s="287"/>
      <c r="AKN34" s="287"/>
      <c r="AKO34" s="287"/>
      <c r="AKP34" s="287"/>
      <c r="AKQ34" s="287"/>
      <c r="AKR34" s="287"/>
      <c r="AKS34" s="287"/>
      <c r="AKT34" s="287"/>
      <c r="AKU34" s="287"/>
      <c r="AKV34" s="287"/>
      <c r="AKW34" s="287"/>
      <c r="AKX34" s="287"/>
      <c r="AKY34" s="287"/>
      <c r="AKZ34" s="287"/>
      <c r="ALA34" s="287"/>
      <c r="ALB34" s="287"/>
      <c r="ALC34" s="287"/>
      <c r="ALD34" s="287"/>
      <c r="ALE34" s="287"/>
      <c r="ALF34" s="287"/>
      <c r="ALG34" s="287"/>
      <c r="ALH34" s="287"/>
      <c r="ALI34" s="287"/>
      <c r="ALJ34" s="287"/>
      <c r="ALK34" s="287"/>
      <c r="ALL34" s="287"/>
      <c r="ALM34" s="287"/>
      <c r="ALN34" s="287"/>
      <c r="ALO34" s="287"/>
      <c r="ALP34" s="287"/>
      <c r="ALQ34" s="287"/>
      <c r="ALR34" s="287"/>
      <c r="ALS34" s="287"/>
      <c r="ALT34" s="287"/>
      <c r="ALU34" s="287"/>
      <c r="ALV34" s="287"/>
      <c r="ALW34" s="287"/>
      <c r="ALX34" s="287"/>
      <c r="ALY34" s="287"/>
      <c r="ALZ34" s="287"/>
      <c r="AMA34" s="287"/>
    </row>
    <row r="35" spans="1:1015" s="288" customFormat="1" ht="10.5" customHeight="1">
      <c r="A35" s="276" t="s">
        <v>206</v>
      </c>
      <c r="B35" s="387" t="s">
        <v>163</v>
      </c>
      <c r="C35" s="388"/>
      <c r="D35" s="388"/>
      <c r="E35" s="388"/>
      <c r="F35" s="388"/>
      <c r="G35" s="388"/>
      <c r="H35" s="388"/>
      <c r="I35" s="388"/>
      <c r="J35" s="389"/>
      <c r="K35" s="277"/>
      <c r="L35" s="277" t="s">
        <v>50</v>
      </c>
      <c r="M35" s="277"/>
      <c r="N35" s="277"/>
      <c r="O35" s="277"/>
      <c r="P35" s="277"/>
      <c r="Q35" s="277"/>
      <c r="R35" s="277"/>
      <c r="S35" s="278">
        <f t="shared" si="5"/>
        <v>72</v>
      </c>
      <c r="T35" s="278"/>
      <c r="U35" s="279">
        <f t="shared" si="8"/>
        <v>0</v>
      </c>
      <c r="V35" s="306">
        <f t="shared" si="6"/>
        <v>108</v>
      </c>
      <c r="W35" s="280">
        <f t="shared" si="7"/>
        <v>36</v>
      </c>
      <c r="X35" s="277">
        <f t="shared" si="2"/>
        <v>72</v>
      </c>
      <c r="Y35" s="277">
        <f t="shared" ref="Y35:Y36" si="15">X35-Z35-AB35-AA35</f>
        <v>41</v>
      </c>
      <c r="Z35" s="277">
        <v>10</v>
      </c>
      <c r="AA35" s="281">
        <v>21</v>
      </c>
      <c r="AB35" s="277"/>
      <c r="AC35" s="277">
        <f t="shared" si="4"/>
        <v>0</v>
      </c>
      <c r="AD35" s="277">
        <f>AF35+AH35+AI35</f>
        <v>0</v>
      </c>
      <c r="AE35" s="283"/>
      <c r="AF35" s="277">
        <v>0</v>
      </c>
      <c r="AG35" s="277"/>
      <c r="AH35" s="277"/>
      <c r="AI35" s="277"/>
      <c r="AJ35" s="307">
        <f t="shared" ref="AJ35" si="16">AL35+AN35+AO35</f>
        <v>72</v>
      </c>
      <c r="AK35" s="283"/>
      <c r="AL35" s="277">
        <v>72</v>
      </c>
      <c r="AM35" s="277"/>
      <c r="AN35" s="277"/>
      <c r="AO35" s="281"/>
      <c r="AP35" s="282">
        <f t="shared" si="10"/>
        <v>0</v>
      </c>
      <c r="AQ35" s="283"/>
      <c r="AR35" s="277"/>
      <c r="AS35" s="277"/>
      <c r="AT35" s="277"/>
      <c r="AU35" s="282">
        <f t="shared" si="11"/>
        <v>0</v>
      </c>
      <c r="AV35" s="283"/>
      <c r="AW35" s="277"/>
      <c r="AX35" s="277"/>
      <c r="AY35" s="277"/>
      <c r="AZ35" s="284">
        <f t="shared" si="12"/>
        <v>0</v>
      </c>
      <c r="BA35" s="283"/>
      <c r="BB35" s="277"/>
      <c r="BC35" s="277"/>
      <c r="BD35" s="281"/>
      <c r="BE35" s="282">
        <f t="shared" si="13"/>
        <v>0</v>
      </c>
      <c r="BF35" s="283"/>
      <c r="BG35" s="277"/>
      <c r="BH35" s="277"/>
      <c r="BI35" s="281"/>
      <c r="BJ35" s="285">
        <v>0</v>
      </c>
      <c r="BK35" s="285"/>
      <c r="BL35" s="285"/>
      <c r="BM35" s="285"/>
      <c r="BN35" s="285"/>
      <c r="BO35" s="285">
        <v>0</v>
      </c>
      <c r="BP35" s="285"/>
      <c r="BQ35" s="285"/>
      <c r="BR35" s="286"/>
      <c r="BS35" s="285"/>
      <c r="BT35" s="287"/>
      <c r="BU35" s="287"/>
      <c r="BV35" s="287"/>
      <c r="BW35" s="287"/>
      <c r="BX35" s="287"/>
      <c r="BY35" s="287"/>
      <c r="BZ35" s="287"/>
      <c r="CA35" s="287"/>
      <c r="CB35" s="287"/>
      <c r="CC35" s="287"/>
      <c r="CD35" s="287"/>
      <c r="CE35" s="287"/>
      <c r="CF35" s="287"/>
      <c r="CG35" s="287"/>
      <c r="CH35" s="287"/>
      <c r="CI35" s="287"/>
      <c r="CJ35" s="287"/>
      <c r="CK35" s="287"/>
      <c r="CL35" s="287"/>
      <c r="CM35" s="287"/>
      <c r="CN35" s="287"/>
      <c r="CO35" s="287"/>
      <c r="CP35" s="287"/>
      <c r="CQ35" s="287"/>
      <c r="CR35" s="287"/>
      <c r="CS35" s="287"/>
      <c r="CT35" s="287"/>
      <c r="CU35" s="287"/>
      <c r="CV35" s="287"/>
      <c r="CW35" s="287"/>
      <c r="CX35" s="287"/>
      <c r="CY35" s="287"/>
      <c r="CZ35" s="287"/>
      <c r="DA35" s="287"/>
      <c r="DB35" s="287"/>
      <c r="DC35" s="287"/>
      <c r="DD35" s="287"/>
      <c r="DE35" s="287"/>
      <c r="DF35" s="287"/>
      <c r="DG35" s="287"/>
      <c r="DH35" s="287"/>
      <c r="DI35" s="287"/>
      <c r="DJ35" s="287"/>
      <c r="DK35" s="287"/>
      <c r="DL35" s="287"/>
      <c r="DM35" s="287"/>
      <c r="DN35" s="287"/>
      <c r="DO35" s="287"/>
      <c r="DP35" s="287"/>
      <c r="DQ35" s="287"/>
      <c r="DR35" s="287"/>
      <c r="DS35" s="287"/>
      <c r="DT35" s="287"/>
      <c r="DU35" s="287"/>
      <c r="DV35" s="287"/>
      <c r="DW35" s="287"/>
      <c r="DX35" s="287"/>
      <c r="DY35" s="287"/>
      <c r="DZ35" s="287"/>
      <c r="EA35" s="287"/>
      <c r="EB35" s="287"/>
      <c r="EC35" s="287"/>
      <c r="ED35" s="287"/>
      <c r="EE35" s="287"/>
      <c r="EF35" s="287"/>
      <c r="EG35" s="287"/>
      <c r="EH35" s="287"/>
      <c r="EI35" s="287"/>
      <c r="EJ35" s="287"/>
      <c r="EK35" s="287"/>
      <c r="EL35" s="287"/>
      <c r="EM35" s="287"/>
      <c r="EN35" s="287"/>
      <c r="EO35" s="287"/>
      <c r="EP35" s="287"/>
      <c r="EQ35" s="287"/>
      <c r="ER35" s="287"/>
      <c r="ES35" s="287"/>
      <c r="ET35" s="287"/>
      <c r="EU35" s="287"/>
      <c r="EV35" s="287"/>
      <c r="EW35" s="287"/>
      <c r="EX35" s="287"/>
      <c r="EY35" s="287"/>
      <c r="EZ35" s="287"/>
      <c r="FA35" s="287"/>
      <c r="FB35" s="287"/>
      <c r="FC35" s="287"/>
      <c r="FD35" s="287"/>
      <c r="FE35" s="287"/>
      <c r="FF35" s="287"/>
      <c r="FG35" s="287"/>
      <c r="FH35" s="287"/>
      <c r="FI35" s="287"/>
      <c r="FJ35" s="287"/>
      <c r="FK35" s="287"/>
      <c r="FL35" s="287"/>
      <c r="FM35" s="287"/>
      <c r="FN35" s="287"/>
      <c r="FO35" s="287"/>
      <c r="FP35" s="287"/>
      <c r="FQ35" s="287"/>
      <c r="FR35" s="287"/>
      <c r="FS35" s="287"/>
      <c r="FT35" s="287"/>
      <c r="FU35" s="287"/>
      <c r="FV35" s="287"/>
      <c r="FW35" s="287"/>
      <c r="FX35" s="287"/>
      <c r="FY35" s="287"/>
      <c r="FZ35" s="287"/>
      <c r="GA35" s="287"/>
      <c r="GB35" s="287"/>
      <c r="GC35" s="287"/>
      <c r="GD35" s="287"/>
      <c r="GE35" s="287"/>
      <c r="GF35" s="287"/>
      <c r="GG35" s="287"/>
      <c r="GH35" s="287"/>
      <c r="GI35" s="287"/>
      <c r="GJ35" s="287"/>
      <c r="GK35" s="287"/>
      <c r="GL35" s="287"/>
      <c r="GM35" s="287"/>
      <c r="GN35" s="287"/>
      <c r="GO35" s="287"/>
      <c r="GP35" s="287"/>
      <c r="GQ35" s="287"/>
      <c r="GR35" s="287"/>
      <c r="GS35" s="287"/>
      <c r="GT35" s="287"/>
      <c r="GU35" s="287"/>
      <c r="GV35" s="287"/>
      <c r="GW35" s="287"/>
      <c r="GX35" s="287"/>
      <c r="GY35" s="287"/>
      <c r="GZ35" s="287"/>
      <c r="HA35" s="287"/>
      <c r="HB35" s="287"/>
      <c r="HC35" s="287"/>
      <c r="HD35" s="287"/>
      <c r="HE35" s="287"/>
      <c r="HF35" s="287"/>
      <c r="HG35" s="287"/>
      <c r="HH35" s="287"/>
      <c r="HI35" s="287"/>
      <c r="HJ35" s="287"/>
      <c r="HK35" s="287"/>
      <c r="HL35" s="287"/>
      <c r="HM35" s="287"/>
      <c r="HN35" s="287"/>
      <c r="HO35" s="287"/>
      <c r="HP35" s="287"/>
      <c r="HQ35" s="287"/>
      <c r="HR35" s="287"/>
      <c r="HS35" s="287"/>
      <c r="HT35" s="287"/>
      <c r="HU35" s="287"/>
      <c r="HV35" s="287"/>
      <c r="HW35" s="287"/>
      <c r="HX35" s="287"/>
      <c r="HY35" s="287"/>
      <c r="HZ35" s="287"/>
      <c r="IA35" s="287"/>
      <c r="IB35" s="287"/>
      <c r="IC35" s="287"/>
      <c r="ID35" s="287"/>
      <c r="IE35" s="287"/>
      <c r="IF35" s="287"/>
      <c r="IG35" s="287"/>
      <c r="IH35" s="287"/>
      <c r="II35" s="287"/>
      <c r="IJ35" s="287"/>
      <c r="IK35" s="287"/>
      <c r="IL35" s="287"/>
      <c r="IM35" s="287"/>
      <c r="IN35" s="287"/>
      <c r="IO35" s="287"/>
      <c r="IP35" s="287"/>
      <c r="IQ35" s="287"/>
      <c r="IR35" s="287"/>
      <c r="IS35" s="287"/>
      <c r="IT35" s="287"/>
      <c r="IU35" s="287"/>
      <c r="IV35" s="287"/>
      <c r="IW35" s="287"/>
      <c r="IX35" s="287"/>
      <c r="IY35" s="287"/>
      <c r="IZ35" s="287"/>
      <c r="JA35" s="287"/>
      <c r="JB35" s="287"/>
      <c r="JC35" s="287"/>
      <c r="JD35" s="287"/>
      <c r="JE35" s="287"/>
      <c r="JF35" s="287"/>
      <c r="JG35" s="287"/>
      <c r="JH35" s="287"/>
      <c r="JI35" s="287"/>
      <c r="JJ35" s="287"/>
      <c r="JK35" s="287"/>
      <c r="JL35" s="287"/>
      <c r="JM35" s="287"/>
      <c r="JN35" s="287"/>
      <c r="JO35" s="287"/>
      <c r="JP35" s="287"/>
      <c r="JQ35" s="287"/>
      <c r="JR35" s="287"/>
      <c r="JS35" s="287"/>
      <c r="JT35" s="287"/>
      <c r="JU35" s="287"/>
      <c r="JV35" s="287"/>
      <c r="JW35" s="287"/>
      <c r="JX35" s="287"/>
      <c r="JY35" s="287"/>
      <c r="JZ35" s="287"/>
      <c r="KA35" s="287"/>
      <c r="KB35" s="287"/>
      <c r="KC35" s="287"/>
      <c r="KD35" s="287"/>
      <c r="KE35" s="287"/>
      <c r="KF35" s="287"/>
      <c r="KG35" s="287"/>
      <c r="KH35" s="287"/>
      <c r="KI35" s="287"/>
      <c r="KJ35" s="287"/>
      <c r="KK35" s="287"/>
      <c r="KL35" s="287"/>
      <c r="KM35" s="287"/>
      <c r="KN35" s="287"/>
      <c r="KO35" s="287"/>
      <c r="KP35" s="287"/>
      <c r="KQ35" s="287"/>
      <c r="KR35" s="287"/>
      <c r="KS35" s="287"/>
      <c r="KT35" s="287"/>
      <c r="KU35" s="287"/>
      <c r="KV35" s="287"/>
      <c r="KW35" s="287"/>
      <c r="KX35" s="287"/>
      <c r="KY35" s="287"/>
      <c r="KZ35" s="287"/>
      <c r="LA35" s="287"/>
      <c r="LB35" s="287"/>
      <c r="LC35" s="287"/>
      <c r="LD35" s="287"/>
      <c r="LE35" s="287"/>
      <c r="LF35" s="287"/>
      <c r="LG35" s="287"/>
      <c r="LH35" s="287"/>
      <c r="LI35" s="287"/>
      <c r="LJ35" s="287"/>
      <c r="LK35" s="287"/>
      <c r="LL35" s="287"/>
      <c r="LM35" s="287"/>
      <c r="LN35" s="287"/>
      <c r="LO35" s="287"/>
      <c r="LP35" s="287"/>
      <c r="LQ35" s="287"/>
      <c r="LR35" s="287"/>
      <c r="LS35" s="287"/>
      <c r="LT35" s="287"/>
      <c r="LU35" s="287"/>
      <c r="LV35" s="287"/>
      <c r="LW35" s="287"/>
      <c r="LX35" s="287"/>
      <c r="LY35" s="287"/>
      <c r="LZ35" s="287"/>
      <c r="MA35" s="287"/>
      <c r="MB35" s="287"/>
      <c r="MC35" s="287"/>
      <c r="MD35" s="287"/>
      <c r="ME35" s="287"/>
      <c r="MF35" s="287"/>
      <c r="MG35" s="287"/>
      <c r="MH35" s="287"/>
      <c r="MI35" s="287"/>
      <c r="MJ35" s="287"/>
      <c r="MK35" s="287"/>
      <c r="ML35" s="287"/>
      <c r="MM35" s="287"/>
      <c r="MN35" s="287"/>
      <c r="MO35" s="287"/>
      <c r="MP35" s="287"/>
      <c r="MQ35" s="287"/>
      <c r="MR35" s="287"/>
      <c r="MS35" s="287"/>
      <c r="MT35" s="287"/>
      <c r="MU35" s="287"/>
      <c r="MV35" s="287"/>
      <c r="MW35" s="287"/>
      <c r="MX35" s="287"/>
      <c r="MY35" s="287"/>
      <c r="MZ35" s="287"/>
      <c r="NA35" s="287"/>
      <c r="NB35" s="287"/>
      <c r="NC35" s="287"/>
      <c r="ND35" s="287"/>
      <c r="NE35" s="287"/>
      <c r="NF35" s="287"/>
      <c r="NG35" s="287"/>
      <c r="NH35" s="287"/>
      <c r="NI35" s="287"/>
      <c r="NJ35" s="287"/>
      <c r="NK35" s="287"/>
      <c r="NL35" s="287"/>
      <c r="NM35" s="287"/>
      <c r="NN35" s="287"/>
      <c r="NO35" s="287"/>
      <c r="NP35" s="287"/>
      <c r="NQ35" s="287"/>
      <c r="NR35" s="287"/>
      <c r="NS35" s="287"/>
      <c r="NT35" s="287"/>
      <c r="NU35" s="287"/>
      <c r="NV35" s="287"/>
      <c r="NW35" s="287"/>
      <c r="NX35" s="287"/>
      <c r="NY35" s="287"/>
      <c r="NZ35" s="287"/>
      <c r="OA35" s="287"/>
      <c r="OB35" s="287"/>
      <c r="OC35" s="287"/>
      <c r="OD35" s="287"/>
      <c r="OE35" s="287"/>
      <c r="OF35" s="287"/>
      <c r="OG35" s="287"/>
      <c r="OH35" s="287"/>
      <c r="OI35" s="287"/>
      <c r="OJ35" s="287"/>
      <c r="OK35" s="287"/>
      <c r="OL35" s="287"/>
      <c r="OM35" s="287"/>
      <c r="ON35" s="287"/>
      <c r="OO35" s="287"/>
      <c r="OP35" s="287"/>
      <c r="OQ35" s="287"/>
      <c r="OR35" s="287"/>
      <c r="OS35" s="287"/>
      <c r="OT35" s="287"/>
      <c r="OU35" s="287"/>
      <c r="OV35" s="287"/>
      <c r="OW35" s="287"/>
      <c r="OX35" s="287"/>
      <c r="OY35" s="287"/>
      <c r="OZ35" s="287"/>
      <c r="PA35" s="287"/>
      <c r="PB35" s="287"/>
      <c r="PC35" s="287"/>
      <c r="PD35" s="287"/>
      <c r="PE35" s="287"/>
      <c r="PF35" s="287"/>
      <c r="PG35" s="287"/>
      <c r="PH35" s="287"/>
      <c r="PI35" s="287"/>
      <c r="PJ35" s="287"/>
      <c r="PK35" s="287"/>
      <c r="PL35" s="287"/>
      <c r="PM35" s="287"/>
      <c r="PN35" s="287"/>
      <c r="PO35" s="287"/>
      <c r="PP35" s="287"/>
      <c r="PQ35" s="287"/>
      <c r="PR35" s="287"/>
      <c r="PS35" s="287"/>
      <c r="PT35" s="287"/>
      <c r="PU35" s="287"/>
      <c r="PV35" s="287"/>
      <c r="PW35" s="287"/>
      <c r="PX35" s="287"/>
      <c r="PY35" s="287"/>
      <c r="PZ35" s="287"/>
      <c r="QA35" s="287"/>
      <c r="QB35" s="287"/>
      <c r="QC35" s="287"/>
      <c r="QD35" s="287"/>
      <c r="QE35" s="287"/>
      <c r="QF35" s="287"/>
      <c r="QG35" s="287"/>
      <c r="QH35" s="287"/>
      <c r="QI35" s="287"/>
      <c r="QJ35" s="287"/>
      <c r="QK35" s="287"/>
      <c r="QL35" s="287"/>
      <c r="QM35" s="287"/>
      <c r="QN35" s="287"/>
      <c r="QO35" s="287"/>
      <c r="QP35" s="287"/>
      <c r="QQ35" s="287"/>
      <c r="QR35" s="287"/>
      <c r="QS35" s="287"/>
      <c r="QT35" s="287"/>
      <c r="QU35" s="287"/>
      <c r="QV35" s="287"/>
      <c r="QW35" s="287"/>
      <c r="QX35" s="287"/>
      <c r="QY35" s="287"/>
      <c r="QZ35" s="287"/>
      <c r="RA35" s="287"/>
      <c r="RB35" s="287"/>
      <c r="RC35" s="287"/>
      <c r="RD35" s="287"/>
      <c r="RE35" s="287"/>
      <c r="RF35" s="287"/>
      <c r="RG35" s="287"/>
      <c r="RH35" s="287"/>
      <c r="RI35" s="287"/>
      <c r="RJ35" s="287"/>
      <c r="RK35" s="287"/>
      <c r="RL35" s="287"/>
      <c r="RM35" s="287"/>
      <c r="RN35" s="287"/>
      <c r="RO35" s="287"/>
      <c r="RP35" s="287"/>
      <c r="RQ35" s="287"/>
      <c r="RR35" s="287"/>
      <c r="RS35" s="287"/>
      <c r="RT35" s="287"/>
      <c r="RU35" s="287"/>
      <c r="RV35" s="287"/>
      <c r="RW35" s="287"/>
      <c r="RX35" s="287"/>
      <c r="RY35" s="287"/>
      <c r="RZ35" s="287"/>
      <c r="SA35" s="287"/>
      <c r="SB35" s="287"/>
      <c r="SC35" s="287"/>
      <c r="SD35" s="287"/>
      <c r="SE35" s="287"/>
      <c r="SF35" s="287"/>
      <c r="SG35" s="287"/>
      <c r="SH35" s="287"/>
      <c r="SI35" s="287"/>
      <c r="SJ35" s="287"/>
      <c r="SK35" s="287"/>
      <c r="SL35" s="287"/>
      <c r="SM35" s="287"/>
      <c r="SN35" s="287"/>
      <c r="SO35" s="287"/>
      <c r="SP35" s="287"/>
      <c r="SQ35" s="287"/>
      <c r="SR35" s="287"/>
      <c r="SS35" s="287"/>
      <c r="ST35" s="287"/>
      <c r="SU35" s="287"/>
      <c r="SV35" s="287"/>
      <c r="SW35" s="287"/>
      <c r="SX35" s="287"/>
      <c r="SY35" s="287"/>
      <c r="SZ35" s="287"/>
      <c r="TA35" s="287"/>
      <c r="TB35" s="287"/>
      <c r="TC35" s="287"/>
      <c r="TD35" s="287"/>
      <c r="TE35" s="287"/>
      <c r="TF35" s="287"/>
      <c r="TG35" s="287"/>
      <c r="TH35" s="287"/>
      <c r="TI35" s="287"/>
      <c r="TJ35" s="287"/>
      <c r="TK35" s="287"/>
      <c r="TL35" s="287"/>
      <c r="TM35" s="287"/>
      <c r="TN35" s="287"/>
      <c r="TO35" s="287"/>
      <c r="TP35" s="287"/>
      <c r="TQ35" s="287"/>
      <c r="TR35" s="287"/>
      <c r="TS35" s="287"/>
      <c r="TT35" s="287"/>
      <c r="TU35" s="287"/>
      <c r="TV35" s="287"/>
      <c r="TW35" s="287"/>
      <c r="TX35" s="287"/>
      <c r="TY35" s="287"/>
      <c r="TZ35" s="287"/>
      <c r="UA35" s="287"/>
      <c r="UB35" s="287"/>
      <c r="UC35" s="287"/>
      <c r="UD35" s="287"/>
      <c r="UE35" s="287"/>
      <c r="UF35" s="287"/>
      <c r="UG35" s="287"/>
      <c r="UH35" s="287"/>
      <c r="UI35" s="287"/>
      <c r="UJ35" s="287"/>
      <c r="UK35" s="287"/>
      <c r="UL35" s="287"/>
      <c r="UM35" s="287"/>
      <c r="UN35" s="287"/>
      <c r="UO35" s="287"/>
      <c r="UP35" s="287"/>
      <c r="UQ35" s="287"/>
      <c r="UR35" s="287"/>
      <c r="US35" s="287"/>
      <c r="UT35" s="287"/>
      <c r="UU35" s="287"/>
      <c r="UV35" s="287"/>
      <c r="UW35" s="287"/>
      <c r="UX35" s="287"/>
      <c r="UY35" s="287"/>
      <c r="UZ35" s="287"/>
      <c r="VA35" s="287"/>
      <c r="VB35" s="287"/>
      <c r="VC35" s="287"/>
      <c r="VD35" s="287"/>
      <c r="VE35" s="287"/>
      <c r="VF35" s="287"/>
      <c r="VG35" s="287"/>
      <c r="VH35" s="287"/>
      <c r="VI35" s="287"/>
      <c r="VJ35" s="287"/>
      <c r="VK35" s="287"/>
      <c r="VL35" s="287"/>
      <c r="VM35" s="287"/>
      <c r="VN35" s="287"/>
      <c r="VO35" s="287"/>
      <c r="VP35" s="287"/>
      <c r="VQ35" s="287"/>
      <c r="VR35" s="287"/>
      <c r="VS35" s="287"/>
      <c r="VT35" s="287"/>
      <c r="VU35" s="287"/>
      <c r="VV35" s="287"/>
      <c r="VW35" s="287"/>
      <c r="VX35" s="287"/>
      <c r="VY35" s="287"/>
      <c r="VZ35" s="287"/>
      <c r="WA35" s="287"/>
      <c r="WB35" s="287"/>
      <c r="WC35" s="287"/>
      <c r="WD35" s="287"/>
      <c r="WE35" s="287"/>
      <c r="WF35" s="287"/>
      <c r="WG35" s="287"/>
      <c r="WH35" s="287"/>
      <c r="WI35" s="287"/>
      <c r="WJ35" s="287"/>
      <c r="WK35" s="287"/>
      <c r="WL35" s="287"/>
      <c r="WM35" s="287"/>
      <c r="WN35" s="287"/>
      <c r="WO35" s="287"/>
      <c r="WP35" s="287"/>
      <c r="WQ35" s="287"/>
      <c r="WR35" s="287"/>
      <c r="WS35" s="287"/>
      <c r="WT35" s="287"/>
      <c r="WU35" s="287"/>
      <c r="WV35" s="287"/>
      <c r="WW35" s="287"/>
      <c r="WX35" s="287"/>
      <c r="WY35" s="287"/>
      <c r="WZ35" s="287"/>
      <c r="XA35" s="287"/>
      <c r="XB35" s="287"/>
      <c r="XC35" s="287"/>
      <c r="XD35" s="287"/>
      <c r="XE35" s="287"/>
      <c r="XF35" s="287"/>
      <c r="XG35" s="287"/>
      <c r="XH35" s="287"/>
      <c r="XI35" s="287"/>
      <c r="XJ35" s="287"/>
      <c r="XK35" s="287"/>
      <c r="XL35" s="287"/>
      <c r="XM35" s="287"/>
      <c r="XN35" s="287"/>
      <c r="XO35" s="287"/>
      <c r="XP35" s="287"/>
      <c r="XQ35" s="287"/>
      <c r="XR35" s="287"/>
      <c r="XS35" s="287"/>
      <c r="XT35" s="287"/>
      <c r="XU35" s="287"/>
      <c r="XV35" s="287"/>
      <c r="XW35" s="287"/>
      <c r="XX35" s="287"/>
      <c r="XY35" s="287"/>
      <c r="XZ35" s="287"/>
      <c r="YA35" s="287"/>
      <c r="YB35" s="287"/>
      <c r="YC35" s="287"/>
      <c r="YD35" s="287"/>
      <c r="YE35" s="287"/>
      <c r="YF35" s="287"/>
      <c r="YG35" s="287"/>
      <c r="YH35" s="287"/>
      <c r="YI35" s="287"/>
      <c r="YJ35" s="287"/>
      <c r="YK35" s="287"/>
      <c r="YL35" s="287"/>
      <c r="YM35" s="287"/>
      <c r="YN35" s="287"/>
      <c r="YO35" s="287"/>
      <c r="YP35" s="287"/>
      <c r="YQ35" s="287"/>
      <c r="YR35" s="287"/>
      <c r="YS35" s="287"/>
      <c r="YT35" s="287"/>
      <c r="YU35" s="287"/>
      <c r="YV35" s="287"/>
      <c r="YW35" s="287"/>
      <c r="YX35" s="287"/>
      <c r="YY35" s="287"/>
      <c r="YZ35" s="287"/>
      <c r="ZA35" s="287"/>
      <c r="ZB35" s="287"/>
      <c r="ZC35" s="287"/>
      <c r="ZD35" s="287"/>
      <c r="ZE35" s="287"/>
      <c r="ZF35" s="287"/>
      <c r="ZG35" s="287"/>
      <c r="ZH35" s="287"/>
      <c r="ZI35" s="287"/>
      <c r="ZJ35" s="287"/>
      <c r="ZK35" s="287"/>
      <c r="ZL35" s="287"/>
      <c r="ZM35" s="287"/>
      <c r="ZN35" s="287"/>
      <c r="ZO35" s="287"/>
      <c r="ZP35" s="287"/>
      <c r="ZQ35" s="287"/>
      <c r="ZR35" s="287"/>
      <c r="ZS35" s="287"/>
      <c r="ZT35" s="287"/>
      <c r="ZU35" s="287"/>
      <c r="ZV35" s="287"/>
      <c r="ZW35" s="287"/>
      <c r="ZX35" s="287"/>
      <c r="ZY35" s="287"/>
      <c r="ZZ35" s="287"/>
      <c r="AAA35" s="287"/>
      <c r="AAB35" s="287"/>
      <c r="AAC35" s="287"/>
      <c r="AAD35" s="287"/>
      <c r="AAE35" s="287"/>
      <c r="AAF35" s="287"/>
      <c r="AAG35" s="287"/>
      <c r="AAH35" s="287"/>
      <c r="AAI35" s="287"/>
      <c r="AAJ35" s="287"/>
      <c r="AAK35" s="287"/>
      <c r="AAL35" s="287"/>
      <c r="AAM35" s="287"/>
      <c r="AAN35" s="287"/>
      <c r="AAO35" s="287"/>
      <c r="AAP35" s="287"/>
      <c r="AAQ35" s="287"/>
      <c r="AAR35" s="287"/>
      <c r="AAS35" s="287"/>
      <c r="AAT35" s="287"/>
      <c r="AAU35" s="287"/>
      <c r="AAV35" s="287"/>
      <c r="AAW35" s="287"/>
      <c r="AAX35" s="287"/>
      <c r="AAY35" s="287"/>
      <c r="AAZ35" s="287"/>
      <c r="ABA35" s="287"/>
      <c r="ABB35" s="287"/>
      <c r="ABC35" s="287"/>
      <c r="ABD35" s="287"/>
      <c r="ABE35" s="287"/>
      <c r="ABF35" s="287"/>
      <c r="ABG35" s="287"/>
      <c r="ABH35" s="287"/>
      <c r="ABI35" s="287"/>
      <c r="ABJ35" s="287"/>
      <c r="ABK35" s="287"/>
      <c r="ABL35" s="287"/>
      <c r="ABM35" s="287"/>
      <c r="ABN35" s="287"/>
      <c r="ABO35" s="287"/>
      <c r="ABP35" s="287"/>
      <c r="ABQ35" s="287"/>
      <c r="ABR35" s="287"/>
      <c r="ABS35" s="287"/>
      <c r="ABT35" s="287"/>
      <c r="ABU35" s="287"/>
      <c r="ABV35" s="287"/>
      <c r="ABW35" s="287"/>
      <c r="ABX35" s="287"/>
      <c r="ABY35" s="287"/>
      <c r="ABZ35" s="287"/>
      <c r="ACA35" s="287"/>
      <c r="ACB35" s="287"/>
      <c r="ACC35" s="287"/>
      <c r="ACD35" s="287"/>
      <c r="ACE35" s="287"/>
      <c r="ACF35" s="287"/>
      <c r="ACG35" s="287"/>
      <c r="ACH35" s="287"/>
      <c r="ACI35" s="287"/>
      <c r="ACJ35" s="287"/>
      <c r="ACK35" s="287"/>
      <c r="ACL35" s="287"/>
      <c r="ACM35" s="287"/>
      <c r="ACN35" s="287"/>
      <c r="ACO35" s="287"/>
      <c r="ACP35" s="287"/>
      <c r="ACQ35" s="287"/>
      <c r="ACR35" s="287"/>
      <c r="ACS35" s="287"/>
      <c r="ACT35" s="287"/>
      <c r="ACU35" s="287"/>
      <c r="ACV35" s="287"/>
      <c r="ACW35" s="287"/>
      <c r="ACX35" s="287"/>
      <c r="ACY35" s="287"/>
      <c r="ACZ35" s="287"/>
      <c r="ADA35" s="287"/>
      <c r="ADB35" s="287"/>
      <c r="ADC35" s="287"/>
      <c r="ADD35" s="287"/>
      <c r="ADE35" s="287"/>
      <c r="ADF35" s="287"/>
      <c r="ADG35" s="287"/>
      <c r="ADH35" s="287"/>
      <c r="ADI35" s="287"/>
      <c r="ADJ35" s="287"/>
      <c r="ADK35" s="287"/>
      <c r="ADL35" s="287"/>
      <c r="ADM35" s="287"/>
      <c r="ADN35" s="287"/>
      <c r="ADO35" s="287"/>
      <c r="ADP35" s="287"/>
      <c r="ADQ35" s="287"/>
      <c r="ADR35" s="287"/>
      <c r="ADS35" s="287"/>
      <c r="ADT35" s="287"/>
      <c r="ADU35" s="287"/>
      <c r="ADV35" s="287"/>
      <c r="ADW35" s="287"/>
      <c r="ADX35" s="287"/>
      <c r="ADY35" s="287"/>
      <c r="ADZ35" s="287"/>
      <c r="AEA35" s="287"/>
      <c r="AEB35" s="287"/>
      <c r="AEC35" s="287"/>
      <c r="AED35" s="287"/>
      <c r="AEE35" s="287"/>
      <c r="AEF35" s="287"/>
      <c r="AEG35" s="287"/>
      <c r="AEH35" s="287"/>
      <c r="AEI35" s="287"/>
      <c r="AEJ35" s="287"/>
      <c r="AEK35" s="287"/>
      <c r="AEL35" s="287"/>
      <c r="AEM35" s="287"/>
      <c r="AEN35" s="287"/>
      <c r="AEO35" s="287"/>
      <c r="AEP35" s="287"/>
      <c r="AEQ35" s="287"/>
      <c r="AER35" s="287"/>
      <c r="AES35" s="287"/>
      <c r="AET35" s="287"/>
      <c r="AEU35" s="287"/>
      <c r="AEV35" s="287"/>
      <c r="AEW35" s="287"/>
      <c r="AEX35" s="287"/>
      <c r="AEY35" s="287"/>
      <c r="AEZ35" s="287"/>
      <c r="AFA35" s="287"/>
      <c r="AFB35" s="287"/>
      <c r="AFC35" s="287"/>
      <c r="AFD35" s="287"/>
      <c r="AFE35" s="287"/>
      <c r="AFF35" s="287"/>
      <c r="AFG35" s="287"/>
      <c r="AFH35" s="287"/>
      <c r="AFI35" s="287"/>
      <c r="AFJ35" s="287"/>
      <c r="AFK35" s="287"/>
      <c r="AFL35" s="287"/>
      <c r="AFM35" s="287"/>
      <c r="AFN35" s="287"/>
      <c r="AFO35" s="287"/>
      <c r="AFP35" s="287"/>
      <c r="AFQ35" s="287"/>
      <c r="AFR35" s="287"/>
      <c r="AFS35" s="287"/>
      <c r="AFT35" s="287"/>
      <c r="AFU35" s="287"/>
      <c r="AFV35" s="287"/>
      <c r="AFW35" s="287"/>
      <c r="AFX35" s="287"/>
      <c r="AFY35" s="287"/>
      <c r="AFZ35" s="287"/>
      <c r="AGA35" s="287"/>
      <c r="AGB35" s="287"/>
      <c r="AGC35" s="287"/>
      <c r="AGD35" s="287"/>
      <c r="AGE35" s="287"/>
      <c r="AGF35" s="287"/>
      <c r="AGG35" s="287"/>
      <c r="AGH35" s="287"/>
      <c r="AGI35" s="287"/>
      <c r="AGJ35" s="287"/>
      <c r="AGK35" s="287"/>
      <c r="AGL35" s="287"/>
      <c r="AGM35" s="287"/>
      <c r="AGN35" s="287"/>
      <c r="AGO35" s="287"/>
      <c r="AGP35" s="287"/>
      <c r="AGQ35" s="287"/>
      <c r="AGR35" s="287"/>
      <c r="AGS35" s="287"/>
      <c r="AGT35" s="287"/>
      <c r="AGU35" s="287"/>
      <c r="AGV35" s="287"/>
      <c r="AGW35" s="287"/>
      <c r="AGX35" s="287"/>
      <c r="AGY35" s="287"/>
      <c r="AGZ35" s="287"/>
      <c r="AHA35" s="287"/>
      <c r="AHB35" s="287"/>
      <c r="AHC35" s="287"/>
      <c r="AHD35" s="287"/>
      <c r="AHE35" s="287"/>
      <c r="AHF35" s="287"/>
      <c r="AHG35" s="287"/>
      <c r="AHH35" s="287"/>
      <c r="AHI35" s="287"/>
      <c r="AHJ35" s="287"/>
      <c r="AHK35" s="287"/>
      <c r="AHL35" s="287"/>
      <c r="AHM35" s="287"/>
      <c r="AHN35" s="287"/>
      <c r="AHO35" s="287"/>
      <c r="AHP35" s="287"/>
      <c r="AHQ35" s="287"/>
      <c r="AHR35" s="287"/>
      <c r="AHS35" s="287"/>
      <c r="AHT35" s="287"/>
      <c r="AHU35" s="287"/>
      <c r="AHV35" s="287"/>
      <c r="AHW35" s="287"/>
      <c r="AHX35" s="287"/>
      <c r="AHY35" s="287"/>
      <c r="AHZ35" s="287"/>
      <c r="AIA35" s="287"/>
      <c r="AIB35" s="287"/>
      <c r="AIC35" s="287"/>
      <c r="AID35" s="287"/>
      <c r="AIE35" s="287"/>
      <c r="AIF35" s="287"/>
      <c r="AIG35" s="287"/>
      <c r="AIH35" s="287"/>
      <c r="AII35" s="287"/>
      <c r="AIJ35" s="287"/>
      <c r="AIK35" s="287"/>
      <c r="AIL35" s="287"/>
      <c r="AIM35" s="287"/>
      <c r="AIN35" s="287"/>
      <c r="AIO35" s="287"/>
      <c r="AIP35" s="287"/>
      <c r="AIQ35" s="287"/>
      <c r="AIR35" s="287"/>
      <c r="AIS35" s="287"/>
      <c r="AIT35" s="287"/>
      <c r="AIU35" s="287"/>
      <c r="AIV35" s="287"/>
      <c r="AIW35" s="287"/>
      <c r="AIX35" s="287"/>
      <c r="AIY35" s="287"/>
      <c r="AIZ35" s="287"/>
      <c r="AJA35" s="287"/>
      <c r="AJB35" s="287"/>
      <c r="AJC35" s="287"/>
      <c r="AJD35" s="287"/>
      <c r="AJE35" s="287"/>
      <c r="AJF35" s="287"/>
      <c r="AJG35" s="287"/>
      <c r="AJH35" s="287"/>
      <c r="AJI35" s="287"/>
      <c r="AJJ35" s="287"/>
      <c r="AJK35" s="287"/>
      <c r="AJL35" s="287"/>
      <c r="AJM35" s="287"/>
      <c r="AJN35" s="287"/>
      <c r="AJO35" s="287"/>
      <c r="AJP35" s="287"/>
      <c r="AJQ35" s="287"/>
      <c r="AJR35" s="287"/>
      <c r="AJS35" s="287"/>
      <c r="AJT35" s="287"/>
      <c r="AJU35" s="287"/>
      <c r="AJV35" s="287"/>
      <c r="AJW35" s="287"/>
      <c r="AJX35" s="287"/>
      <c r="AJY35" s="287"/>
      <c r="AJZ35" s="287"/>
      <c r="AKA35" s="287"/>
      <c r="AKB35" s="287"/>
      <c r="AKC35" s="287"/>
      <c r="AKD35" s="287"/>
      <c r="AKE35" s="287"/>
      <c r="AKF35" s="287"/>
      <c r="AKG35" s="287"/>
      <c r="AKH35" s="287"/>
      <c r="AKI35" s="287"/>
      <c r="AKJ35" s="287"/>
      <c r="AKK35" s="287"/>
      <c r="AKL35" s="287"/>
      <c r="AKM35" s="287"/>
      <c r="AKN35" s="287"/>
      <c r="AKO35" s="287"/>
      <c r="AKP35" s="287"/>
      <c r="AKQ35" s="287"/>
      <c r="AKR35" s="287"/>
      <c r="AKS35" s="287"/>
      <c r="AKT35" s="287"/>
      <c r="AKU35" s="287"/>
      <c r="AKV35" s="287"/>
      <c r="AKW35" s="287"/>
      <c r="AKX35" s="287"/>
      <c r="AKY35" s="287"/>
      <c r="AKZ35" s="287"/>
      <c r="ALA35" s="287"/>
      <c r="ALB35" s="287"/>
      <c r="ALC35" s="287"/>
      <c r="ALD35" s="287"/>
      <c r="ALE35" s="287"/>
      <c r="ALF35" s="287"/>
      <c r="ALG35" s="287"/>
      <c r="ALH35" s="287"/>
      <c r="ALI35" s="287"/>
      <c r="ALJ35" s="287"/>
      <c r="ALK35" s="287"/>
      <c r="ALL35" s="287"/>
      <c r="ALM35" s="287"/>
      <c r="ALN35" s="287"/>
      <c r="ALO35" s="287"/>
      <c r="ALP35" s="287"/>
      <c r="ALQ35" s="287"/>
      <c r="ALR35" s="287"/>
      <c r="ALS35" s="287"/>
      <c r="ALT35" s="287"/>
      <c r="ALU35" s="287"/>
      <c r="ALV35" s="287"/>
      <c r="ALW35" s="287"/>
      <c r="ALX35" s="287"/>
      <c r="ALY35" s="287"/>
      <c r="ALZ35" s="287"/>
      <c r="AMA35" s="287"/>
    </row>
    <row r="36" spans="1:1015" s="288" customFormat="1" ht="10.5" customHeight="1">
      <c r="A36" s="276" t="s">
        <v>207</v>
      </c>
      <c r="B36" s="387" t="s">
        <v>164</v>
      </c>
      <c r="C36" s="388"/>
      <c r="D36" s="388"/>
      <c r="E36" s="388"/>
      <c r="F36" s="388"/>
      <c r="G36" s="388"/>
      <c r="H36" s="388"/>
      <c r="I36" s="388"/>
      <c r="J36" s="389"/>
      <c r="K36" s="277" t="s">
        <v>50</v>
      </c>
      <c r="L36" s="277"/>
      <c r="M36" s="277"/>
      <c r="N36" s="277"/>
      <c r="O36" s="277"/>
      <c r="P36" s="277"/>
      <c r="Q36" s="277"/>
      <c r="R36" s="277"/>
      <c r="S36" s="278">
        <f t="shared" si="5"/>
        <v>72</v>
      </c>
      <c r="T36" s="278"/>
      <c r="U36" s="279">
        <f t="shared" si="8"/>
        <v>0</v>
      </c>
      <c r="V36" s="306">
        <f t="shared" si="6"/>
        <v>108</v>
      </c>
      <c r="W36" s="280">
        <f t="shared" si="7"/>
        <v>36</v>
      </c>
      <c r="X36" s="277">
        <f t="shared" si="2"/>
        <v>72</v>
      </c>
      <c r="Y36" s="277">
        <f t="shared" si="15"/>
        <v>48</v>
      </c>
      <c r="Z36" s="277">
        <v>4</v>
      </c>
      <c r="AA36" s="281">
        <v>20</v>
      </c>
      <c r="AB36" s="277"/>
      <c r="AC36" s="277">
        <f t="shared" si="4"/>
        <v>0</v>
      </c>
      <c r="AD36" s="277">
        <v>72</v>
      </c>
      <c r="AE36" s="283"/>
      <c r="AF36" s="277">
        <v>72</v>
      </c>
      <c r="AG36" s="277"/>
      <c r="AH36" s="277"/>
      <c r="AI36" s="277"/>
      <c r="AJ36" s="307">
        <v>0</v>
      </c>
      <c r="AK36" s="283"/>
      <c r="AL36" s="277">
        <v>0</v>
      </c>
      <c r="AM36" s="277"/>
      <c r="AN36" s="277"/>
      <c r="AO36" s="281"/>
      <c r="AP36" s="282">
        <f t="shared" si="10"/>
        <v>0</v>
      </c>
      <c r="AQ36" s="283"/>
      <c r="AR36" s="277"/>
      <c r="AS36" s="277"/>
      <c r="AT36" s="277"/>
      <c r="AU36" s="282">
        <f t="shared" si="11"/>
        <v>0</v>
      </c>
      <c r="AV36" s="283"/>
      <c r="AW36" s="277"/>
      <c r="AX36" s="277"/>
      <c r="AY36" s="277"/>
      <c r="AZ36" s="284">
        <f t="shared" si="12"/>
        <v>0</v>
      </c>
      <c r="BA36" s="283"/>
      <c r="BB36" s="277"/>
      <c r="BC36" s="277"/>
      <c r="BD36" s="281"/>
      <c r="BE36" s="282">
        <f t="shared" si="13"/>
        <v>0</v>
      </c>
      <c r="BF36" s="283"/>
      <c r="BG36" s="277"/>
      <c r="BH36" s="277"/>
      <c r="BI36" s="281"/>
      <c r="BJ36" s="285">
        <v>0</v>
      </c>
      <c r="BK36" s="285"/>
      <c r="BL36" s="285"/>
      <c r="BM36" s="285"/>
      <c r="BN36" s="285"/>
      <c r="BO36" s="285">
        <v>0</v>
      </c>
      <c r="BP36" s="285"/>
      <c r="BQ36" s="285"/>
      <c r="BR36" s="286"/>
      <c r="BS36" s="285"/>
      <c r="BT36" s="287"/>
      <c r="BU36" s="287"/>
      <c r="BV36" s="287"/>
      <c r="BW36" s="287"/>
      <c r="BX36" s="287"/>
      <c r="BY36" s="287"/>
      <c r="BZ36" s="287"/>
      <c r="CA36" s="287"/>
      <c r="CB36" s="287"/>
      <c r="CC36" s="287"/>
      <c r="CD36" s="287"/>
      <c r="CE36" s="287"/>
      <c r="CF36" s="287"/>
      <c r="CG36" s="287"/>
      <c r="CH36" s="287"/>
      <c r="CI36" s="287"/>
      <c r="CJ36" s="287"/>
      <c r="CK36" s="287"/>
      <c r="CL36" s="287"/>
      <c r="CM36" s="287"/>
      <c r="CN36" s="287"/>
      <c r="CO36" s="287"/>
      <c r="CP36" s="287"/>
      <c r="CQ36" s="287"/>
      <c r="CR36" s="287"/>
      <c r="CS36" s="287"/>
      <c r="CT36" s="287"/>
      <c r="CU36" s="287"/>
      <c r="CV36" s="287"/>
      <c r="CW36" s="287"/>
      <c r="CX36" s="287"/>
      <c r="CY36" s="287"/>
      <c r="CZ36" s="287"/>
      <c r="DA36" s="287"/>
      <c r="DB36" s="287"/>
      <c r="DC36" s="287"/>
      <c r="DD36" s="287"/>
      <c r="DE36" s="287"/>
      <c r="DF36" s="287"/>
      <c r="DG36" s="287"/>
      <c r="DH36" s="287"/>
      <c r="DI36" s="287"/>
      <c r="DJ36" s="287"/>
      <c r="DK36" s="287"/>
      <c r="DL36" s="287"/>
      <c r="DM36" s="287"/>
      <c r="DN36" s="287"/>
      <c r="DO36" s="287"/>
      <c r="DP36" s="287"/>
      <c r="DQ36" s="287"/>
      <c r="DR36" s="287"/>
      <c r="DS36" s="287"/>
      <c r="DT36" s="287"/>
      <c r="DU36" s="287"/>
      <c r="DV36" s="287"/>
      <c r="DW36" s="287"/>
      <c r="DX36" s="287"/>
      <c r="DY36" s="287"/>
      <c r="DZ36" s="287"/>
      <c r="EA36" s="287"/>
      <c r="EB36" s="287"/>
      <c r="EC36" s="287"/>
      <c r="ED36" s="287"/>
      <c r="EE36" s="287"/>
      <c r="EF36" s="287"/>
      <c r="EG36" s="287"/>
      <c r="EH36" s="287"/>
      <c r="EI36" s="287"/>
      <c r="EJ36" s="287"/>
      <c r="EK36" s="287"/>
      <c r="EL36" s="287"/>
      <c r="EM36" s="287"/>
      <c r="EN36" s="287"/>
      <c r="EO36" s="287"/>
      <c r="EP36" s="287"/>
      <c r="EQ36" s="287"/>
      <c r="ER36" s="287"/>
      <c r="ES36" s="287"/>
      <c r="ET36" s="287"/>
      <c r="EU36" s="287"/>
      <c r="EV36" s="287"/>
      <c r="EW36" s="287"/>
      <c r="EX36" s="287"/>
      <c r="EY36" s="287"/>
      <c r="EZ36" s="287"/>
      <c r="FA36" s="287"/>
      <c r="FB36" s="287"/>
      <c r="FC36" s="287"/>
      <c r="FD36" s="287"/>
      <c r="FE36" s="287"/>
      <c r="FF36" s="287"/>
      <c r="FG36" s="287"/>
      <c r="FH36" s="287"/>
      <c r="FI36" s="287"/>
      <c r="FJ36" s="287"/>
      <c r="FK36" s="287"/>
      <c r="FL36" s="287"/>
      <c r="FM36" s="287"/>
      <c r="FN36" s="287"/>
      <c r="FO36" s="287"/>
      <c r="FP36" s="287"/>
      <c r="FQ36" s="287"/>
      <c r="FR36" s="287"/>
      <c r="FS36" s="287"/>
      <c r="FT36" s="287"/>
      <c r="FU36" s="287"/>
      <c r="FV36" s="287"/>
      <c r="FW36" s="287"/>
      <c r="FX36" s="287"/>
      <c r="FY36" s="287"/>
      <c r="FZ36" s="287"/>
      <c r="GA36" s="287"/>
      <c r="GB36" s="287"/>
      <c r="GC36" s="287"/>
      <c r="GD36" s="287"/>
      <c r="GE36" s="287"/>
      <c r="GF36" s="287"/>
      <c r="GG36" s="287"/>
      <c r="GH36" s="287"/>
      <c r="GI36" s="287"/>
      <c r="GJ36" s="287"/>
      <c r="GK36" s="287"/>
      <c r="GL36" s="287"/>
      <c r="GM36" s="287"/>
      <c r="GN36" s="287"/>
      <c r="GO36" s="287"/>
      <c r="GP36" s="287"/>
      <c r="GQ36" s="287"/>
      <c r="GR36" s="287"/>
      <c r="GS36" s="287"/>
      <c r="GT36" s="287"/>
      <c r="GU36" s="287"/>
      <c r="GV36" s="287"/>
      <c r="GW36" s="287"/>
      <c r="GX36" s="287"/>
      <c r="GY36" s="287"/>
      <c r="GZ36" s="287"/>
      <c r="HA36" s="287"/>
      <c r="HB36" s="287"/>
      <c r="HC36" s="287"/>
      <c r="HD36" s="287"/>
      <c r="HE36" s="287"/>
      <c r="HF36" s="287"/>
      <c r="HG36" s="287"/>
      <c r="HH36" s="287"/>
      <c r="HI36" s="287"/>
      <c r="HJ36" s="287"/>
      <c r="HK36" s="287"/>
      <c r="HL36" s="287"/>
      <c r="HM36" s="287"/>
      <c r="HN36" s="287"/>
      <c r="HO36" s="287"/>
      <c r="HP36" s="287"/>
      <c r="HQ36" s="287"/>
      <c r="HR36" s="287"/>
      <c r="HS36" s="287"/>
      <c r="HT36" s="287"/>
      <c r="HU36" s="287"/>
      <c r="HV36" s="287"/>
      <c r="HW36" s="287"/>
      <c r="HX36" s="287"/>
      <c r="HY36" s="287"/>
      <c r="HZ36" s="287"/>
      <c r="IA36" s="287"/>
      <c r="IB36" s="287"/>
      <c r="IC36" s="287"/>
      <c r="ID36" s="287"/>
      <c r="IE36" s="287"/>
      <c r="IF36" s="287"/>
      <c r="IG36" s="287"/>
      <c r="IH36" s="287"/>
      <c r="II36" s="287"/>
      <c r="IJ36" s="287"/>
      <c r="IK36" s="287"/>
      <c r="IL36" s="287"/>
      <c r="IM36" s="287"/>
      <c r="IN36" s="287"/>
      <c r="IO36" s="287"/>
      <c r="IP36" s="287"/>
      <c r="IQ36" s="287"/>
      <c r="IR36" s="287"/>
      <c r="IS36" s="287"/>
      <c r="IT36" s="287"/>
      <c r="IU36" s="287"/>
      <c r="IV36" s="287"/>
      <c r="IW36" s="287"/>
      <c r="IX36" s="287"/>
      <c r="IY36" s="287"/>
      <c r="IZ36" s="287"/>
      <c r="JA36" s="287"/>
      <c r="JB36" s="287"/>
      <c r="JC36" s="287"/>
      <c r="JD36" s="287"/>
      <c r="JE36" s="287"/>
      <c r="JF36" s="287"/>
      <c r="JG36" s="287"/>
      <c r="JH36" s="287"/>
      <c r="JI36" s="287"/>
      <c r="JJ36" s="287"/>
      <c r="JK36" s="287"/>
      <c r="JL36" s="287"/>
      <c r="JM36" s="287"/>
      <c r="JN36" s="287"/>
      <c r="JO36" s="287"/>
      <c r="JP36" s="287"/>
      <c r="JQ36" s="287"/>
      <c r="JR36" s="287"/>
      <c r="JS36" s="287"/>
      <c r="JT36" s="287"/>
      <c r="JU36" s="287"/>
      <c r="JV36" s="287"/>
      <c r="JW36" s="287"/>
      <c r="JX36" s="287"/>
      <c r="JY36" s="287"/>
      <c r="JZ36" s="287"/>
      <c r="KA36" s="287"/>
      <c r="KB36" s="287"/>
      <c r="KC36" s="287"/>
      <c r="KD36" s="287"/>
      <c r="KE36" s="287"/>
      <c r="KF36" s="287"/>
      <c r="KG36" s="287"/>
      <c r="KH36" s="287"/>
      <c r="KI36" s="287"/>
      <c r="KJ36" s="287"/>
      <c r="KK36" s="287"/>
      <c r="KL36" s="287"/>
      <c r="KM36" s="287"/>
      <c r="KN36" s="287"/>
      <c r="KO36" s="287"/>
      <c r="KP36" s="287"/>
      <c r="KQ36" s="287"/>
      <c r="KR36" s="287"/>
      <c r="KS36" s="287"/>
      <c r="KT36" s="287"/>
      <c r="KU36" s="287"/>
      <c r="KV36" s="287"/>
      <c r="KW36" s="287"/>
      <c r="KX36" s="287"/>
      <c r="KY36" s="287"/>
      <c r="KZ36" s="287"/>
      <c r="LA36" s="287"/>
      <c r="LB36" s="287"/>
      <c r="LC36" s="287"/>
      <c r="LD36" s="287"/>
      <c r="LE36" s="287"/>
      <c r="LF36" s="287"/>
      <c r="LG36" s="287"/>
      <c r="LH36" s="287"/>
      <c r="LI36" s="287"/>
      <c r="LJ36" s="287"/>
      <c r="LK36" s="287"/>
      <c r="LL36" s="287"/>
      <c r="LM36" s="287"/>
      <c r="LN36" s="287"/>
      <c r="LO36" s="287"/>
      <c r="LP36" s="287"/>
      <c r="LQ36" s="287"/>
      <c r="LR36" s="287"/>
      <c r="LS36" s="287"/>
      <c r="LT36" s="287"/>
      <c r="LU36" s="287"/>
      <c r="LV36" s="287"/>
      <c r="LW36" s="287"/>
      <c r="LX36" s="287"/>
      <c r="LY36" s="287"/>
      <c r="LZ36" s="287"/>
      <c r="MA36" s="287"/>
      <c r="MB36" s="287"/>
      <c r="MC36" s="287"/>
      <c r="MD36" s="287"/>
      <c r="ME36" s="287"/>
      <c r="MF36" s="287"/>
      <c r="MG36" s="287"/>
      <c r="MH36" s="287"/>
      <c r="MI36" s="287"/>
      <c r="MJ36" s="287"/>
      <c r="MK36" s="287"/>
      <c r="ML36" s="287"/>
      <c r="MM36" s="287"/>
      <c r="MN36" s="287"/>
      <c r="MO36" s="287"/>
      <c r="MP36" s="287"/>
      <c r="MQ36" s="287"/>
      <c r="MR36" s="287"/>
      <c r="MS36" s="287"/>
      <c r="MT36" s="287"/>
      <c r="MU36" s="287"/>
      <c r="MV36" s="287"/>
      <c r="MW36" s="287"/>
      <c r="MX36" s="287"/>
      <c r="MY36" s="287"/>
      <c r="MZ36" s="287"/>
      <c r="NA36" s="287"/>
      <c r="NB36" s="287"/>
      <c r="NC36" s="287"/>
      <c r="ND36" s="287"/>
      <c r="NE36" s="287"/>
      <c r="NF36" s="287"/>
      <c r="NG36" s="287"/>
      <c r="NH36" s="287"/>
      <c r="NI36" s="287"/>
      <c r="NJ36" s="287"/>
      <c r="NK36" s="287"/>
      <c r="NL36" s="287"/>
      <c r="NM36" s="287"/>
      <c r="NN36" s="287"/>
      <c r="NO36" s="287"/>
      <c r="NP36" s="287"/>
      <c r="NQ36" s="287"/>
      <c r="NR36" s="287"/>
      <c r="NS36" s="287"/>
      <c r="NT36" s="287"/>
      <c r="NU36" s="287"/>
      <c r="NV36" s="287"/>
      <c r="NW36" s="287"/>
      <c r="NX36" s="287"/>
      <c r="NY36" s="287"/>
      <c r="NZ36" s="287"/>
      <c r="OA36" s="287"/>
      <c r="OB36" s="287"/>
      <c r="OC36" s="287"/>
      <c r="OD36" s="287"/>
      <c r="OE36" s="287"/>
      <c r="OF36" s="287"/>
      <c r="OG36" s="287"/>
      <c r="OH36" s="287"/>
      <c r="OI36" s="287"/>
      <c r="OJ36" s="287"/>
      <c r="OK36" s="287"/>
      <c r="OL36" s="287"/>
      <c r="OM36" s="287"/>
      <c r="ON36" s="287"/>
      <c r="OO36" s="287"/>
      <c r="OP36" s="287"/>
      <c r="OQ36" s="287"/>
      <c r="OR36" s="287"/>
      <c r="OS36" s="287"/>
      <c r="OT36" s="287"/>
      <c r="OU36" s="287"/>
      <c r="OV36" s="287"/>
      <c r="OW36" s="287"/>
      <c r="OX36" s="287"/>
      <c r="OY36" s="287"/>
      <c r="OZ36" s="287"/>
      <c r="PA36" s="287"/>
      <c r="PB36" s="287"/>
      <c r="PC36" s="287"/>
      <c r="PD36" s="287"/>
      <c r="PE36" s="287"/>
      <c r="PF36" s="287"/>
      <c r="PG36" s="287"/>
      <c r="PH36" s="287"/>
      <c r="PI36" s="287"/>
      <c r="PJ36" s="287"/>
      <c r="PK36" s="287"/>
      <c r="PL36" s="287"/>
      <c r="PM36" s="287"/>
      <c r="PN36" s="287"/>
      <c r="PO36" s="287"/>
      <c r="PP36" s="287"/>
      <c r="PQ36" s="287"/>
      <c r="PR36" s="287"/>
      <c r="PS36" s="287"/>
      <c r="PT36" s="287"/>
      <c r="PU36" s="287"/>
      <c r="PV36" s="287"/>
      <c r="PW36" s="287"/>
      <c r="PX36" s="287"/>
      <c r="PY36" s="287"/>
      <c r="PZ36" s="287"/>
      <c r="QA36" s="287"/>
      <c r="QB36" s="287"/>
      <c r="QC36" s="287"/>
      <c r="QD36" s="287"/>
      <c r="QE36" s="287"/>
      <c r="QF36" s="287"/>
      <c r="QG36" s="287"/>
      <c r="QH36" s="287"/>
      <c r="QI36" s="287"/>
      <c r="QJ36" s="287"/>
      <c r="QK36" s="287"/>
      <c r="QL36" s="287"/>
      <c r="QM36" s="287"/>
      <c r="QN36" s="287"/>
      <c r="QO36" s="287"/>
      <c r="QP36" s="287"/>
      <c r="QQ36" s="287"/>
      <c r="QR36" s="287"/>
      <c r="QS36" s="287"/>
      <c r="QT36" s="287"/>
      <c r="QU36" s="287"/>
      <c r="QV36" s="287"/>
      <c r="QW36" s="287"/>
      <c r="QX36" s="287"/>
      <c r="QY36" s="287"/>
      <c r="QZ36" s="287"/>
      <c r="RA36" s="287"/>
      <c r="RB36" s="287"/>
      <c r="RC36" s="287"/>
      <c r="RD36" s="287"/>
      <c r="RE36" s="287"/>
      <c r="RF36" s="287"/>
      <c r="RG36" s="287"/>
      <c r="RH36" s="287"/>
      <c r="RI36" s="287"/>
      <c r="RJ36" s="287"/>
      <c r="RK36" s="287"/>
      <c r="RL36" s="287"/>
      <c r="RM36" s="287"/>
      <c r="RN36" s="287"/>
      <c r="RO36" s="287"/>
      <c r="RP36" s="287"/>
      <c r="RQ36" s="287"/>
      <c r="RR36" s="287"/>
      <c r="RS36" s="287"/>
      <c r="RT36" s="287"/>
      <c r="RU36" s="287"/>
      <c r="RV36" s="287"/>
      <c r="RW36" s="287"/>
      <c r="RX36" s="287"/>
      <c r="RY36" s="287"/>
      <c r="RZ36" s="287"/>
      <c r="SA36" s="287"/>
      <c r="SB36" s="287"/>
      <c r="SC36" s="287"/>
      <c r="SD36" s="287"/>
      <c r="SE36" s="287"/>
      <c r="SF36" s="287"/>
      <c r="SG36" s="287"/>
      <c r="SH36" s="287"/>
      <c r="SI36" s="287"/>
      <c r="SJ36" s="287"/>
      <c r="SK36" s="287"/>
      <c r="SL36" s="287"/>
      <c r="SM36" s="287"/>
      <c r="SN36" s="287"/>
      <c r="SO36" s="287"/>
      <c r="SP36" s="287"/>
      <c r="SQ36" s="287"/>
      <c r="SR36" s="287"/>
      <c r="SS36" s="287"/>
      <c r="ST36" s="287"/>
      <c r="SU36" s="287"/>
      <c r="SV36" s="287"/>
      <c r="SW36" s="287"/>
      <c r="SX36" s="287"/>
      <c r="SY36" s="287"/>
      <c r="SZ36" s="287"/>
      <c r="TA36" s="287"/>
      <c r="TB36" s="287"/>
      <c r="TC36" s="287"/>
      <c r="TD36" s="287"/>
      <c r="TE36" s="287"/>
      <c r="TF36" s="287"/>
      <c r="TG36" s="287"/>
      <c r="TH36" s="287"/>
      <c r="TI36" s="287"/>
      <c r="TJ36" s="287"/>
      <c r="TK36" s="287"/>
      <c r="TL36" s="287"/>
      <c r="TM36" s="287"/>
      <c r="TN36" s="287"/>
      <c r="TO36" s="287"/>
      <c r="TP36" s="287"/>
      <c r="TQ36" s="287"/>
      <c r="TR36" s="287"/>
      <c r="TS36" s="287"/>
      <c r="TT36" s="287"/>
      <c r="TU36" s="287"/>
      <c r="TV36" s="287"/>
      <c r="TW36" s="287"/>
      <c r="TX36" s="287"/>
      <c r="TY36" s="287"/>
      <c r="TZ36" s="287"/>
      <c r="UA36" s="287"/>
      <c r="UB36" s="287"/>
      <c r="UC36" s="287"/>
      <c r="UD36" s="287"/>
      <c r="UE36" s="287"/>
      <c r="UF36" s="287"/>
      <c r="UG36" s="287"/>
      <c r="UH36" s="287"/>
      <c r="UI36" s="287"/>
      <c r="UJ36" s="287"/>
      <c r="UK36" s="287"/>
      <c r="UL36" s="287"/>
      <c r="UM36" s="287"/>
      <c r="UN36" s="287"/>
      <c r="UO36" s="287"/>
      <c r="UP36" s="287"/>
      <c r="UQ36" s="287"/>
      <c r="UR36" s="287"/>
      <c r="US36" s="287"/>
      <c r="UT36" s="287"/>
      <c r="UU36" s="287"/>
      <c r="UV36" s="287"/>
      <c r="UW36" s="287"/>
      <c r="UX36" s="287"/>
      <c r="UY36" s="287"/>
      <c r="UZ36" s="287"/>
      <c r="VA36" s="287"/>
      <c r="VB36" s="287"/>
      <c r="VC36" s="287"/>
      <c r="VD36" s="287"/>
      <c r="VE36" s="287"/>
      <c r="VF36" s="287"/>
      <c r="VG36" s="287"/>
      <c r="VH36" s="287"/>
      <c r="VI36" s="287"/>
      <c r="VJ36" s="287"/>
      <c r="VK36" s="287"/>
      <c r="VL36" s="287"/>
      <c r="VM36" s="287"/>
      <c r="VN36" s="287"/>
      <c r="VO36" s="287"/>
      <c r="VP36" s="287"/>
      <c r="VQ36" s="287"/>
      <c r="VR36" s="287"/>
      <c r="VS36" s="287"/>
      <c r="VT36" s="287"/>
      <c r="VU36" s="287"/>
      <c r="VV36" s="287"/>
      <c r="VW36" s="287"/>
      <c r="VX36" s="287"/>
      <c r="VY36" s="287"/>
      <c r="VZ36" s="287"/>
      <c r="WA36" s="287"/>
      <c r="WB36" s="287"/>
      <c r="WC36" s="287"/>
      <c r="WD36" s="287"/>
      <c r="WE36" s="287"/>
      <c r="WF36" s="287"/>
      <c r="WG36" s="287"/>
      <c r="WH36" s="287"/>
      <c r="WI36" s="287"/>
      <c r="WJ36" s="287"/>
      <c r="WK36" s="287"/>
      <c r="WL36" s="287"/>
      <c r="WM36" s="287"/>
      <c r="WN36" s="287"/>
      <c r="WO36" s="287"/>
      <c r="WP36" s="287"/>
      <c r="WQ36" s="287"/>
      <c r="WR36" s="287"/>
      <c r="WS36" s="287"/>
      <c r="WT36" s="287"/>
      <c r="WU36" s="287"/>
      <c r="WV36" s="287"/>
      <c r="WW36" s="287"/>
      <c r="WX36" s="287"/>
      <c r="WY36" s="287"/>
      <c r="WZ36" s="287"/>
      <c r="XA36" s="287"/>
      <c r="XB36" s="287"/>
      <c r="XC36" s="287"/>
      <c r="XD36" s="287"/>
      <c r="XE36" s="287"/>
      <c r="XF36" s="287"/>
      <c r="XG36" s="287"/>
      <c r="XH36" s="287"/>
      <c r="XI36" s="287"/>
      <c r="XJ36" s="287"/>
      <c r="XK36" s="287"/>
      <c r="XL36" s="287"/>
      <c r="XM36" s="287"/>
      <c r="XN36" s="287"/>
      <c r="XO36" s="287"/>
      <c r="XP36" s="287"/>
      <c r="XQ36" s="287"/>
      <c r="XR36" s="287"/>
      <c r="XS36" s="287"/>
      <c r="XT36" s="287"/>
      <c r="XU36" s="287"/>
      <c r="XV36" s="287"/>
      <c r="XW36" s="287"/>
      <c r="XX36" s="287"/>
      <c r="XY36" s="287"/>
      <c r="XZ36" s="287"/>
      <c r="YA36" s="287"/>
      <c r="YB36" s="287"/>
      <c r="YC36" s="287"/>
      <c r="YD36" s="287"/>
      <c r="YE36" s="287"/>
      <c r="YF36" s="287"/>
      <c r="YG36" s="287"/>
      <c r="YH36" s="287"/>
      <c r="YI36" s="287"/>
      <c r="YJ36" s="287"/>
      <c r="YK36" s="287"/>
      <c r="YL36" s="287"/>
      <c r="YM36" s="287"/>
      <c r="YN36" s="287"/>
      <c r="YO36" s="287"/>
      <c r="YP36" s="287"/>
      <c r="YQ36" s="287"/>
      <c r="YR36" s="287"/>
      <c r="YS36" s="287"/>
      <c r="YT36" s="287"/>
      <c r="YU36" s="287"/>
      <c r="YV36" s="287"/>
      <c r="YW36" s="287"/>
      <c r="YX36" s="287"/>
      <c r="YY36" s="287"/>
      <c r="YZ36" s="287"/>
      <c r="ZA36" s="287"/>
      <c r="ZB36" s="287"/>
      <c r="ZC36" s="287"/>
      <c r="ZD36" s="287"/>
      <c r="ZE36" s="287"/>
      <c r="ZF36" s="287"/>
      <c r="ZG36" s="287"/>
      <c r="ZH36" s="287"/>
      <c r="ZI36" s="287"/>
      <c r="ZJ36" s="287"/>
      <c r="ZK36" s="287"/>
      <c r="ZL36" s="287"/>
      <c r="ZM36" s="287"/>
      <c r="ZN36" s="287"/>
      <c r="ZO36" s="287"/>
      <c r="ZP36" s="287"/>
      <c r="ZQ36" s="287"/>
      <c r="ZR36" s="287"/>
      <c r="ZS36" s="287"/>
      <c r="ZT36" s="287"/>
      <c r="ZU36" s="287"/>
      <c r="ZV36" s="287"/>
      <c r="ZW36" s="287"/>
      <c r="ZX36" s="287"/>
      <c r="ZY36" s="287"/>
      <c r="ZZ36" s="287"/>
      <c r="AAA36" s="287"/>
      <c r="AAB36" s="287"/>
      <c r="AAC36" s="287"/>
      <c r="AAD36" s="287"/>
      <c r="AAE36" s="287"/>
      <c r="AAF36" s="287"/>
      <c r="AAG36" s="287"/>
      <c r="AAH36" s="287"/>
      <c r="AAI36" s="287"/>
      <c r="AAJ36" s="287"/>
      <c r="AAK36" s="287"/>
      <c r="AAL36" s="287"/>
      <c r="AAM36" s="287"/>
      <c r="AAN36" s="287"/>
      <c r="AAO36" s="287"/>
      <c r="AAP36" s="287"/>
      <c r="AAQ36" s="287"/>
      <c r="AAR36" s="287"/>
      <c r="AAS36" s="287"/>
      <c r="AAT36" s="287"/>
      <c r="AAU36" s="287"/>
      <c r="AAV36" s="287"/>
      <c r="AAW36" s="287"/>
      <c r="AAX36" s="287"/>
      <c r="AAY36" s="287"/>
      <c r="AAZ36" s="287"/>
      <c r="ABA36" s="287"/>
      <c r="ABB36" s="287"/>
      <c r="ABC36" s="287"/>
      <c r="ABD36" s="287"/>
      <c r="ABE36" s="287"/>
      <c r="ABF36" s="287"/>
      <c r="ABG36" s="287"/>
      <c r="ABH36" s="287"/>
      <c r="ABI36" s="287"/>
      <c r="ABJ36" s="287"/>
      <c r="ABK36" s="287"/>
      <c r="ABL36" s="287"/>
      <c r="ABM36" s="287"/>
      <c r="ABN36" s="287"/>
      <c r="ABO36" s="287"/>
      <c r="ABP36" s="287"/>
      <c r="ABQ36" s="287"/>
      <c r="ABR36" s="287"/>
      <c r="ABS36" s="287"/>
      <c r="ABT36" s="287"/>
      <c r="ABU36" s="287"/>
      <c r="ABV36" s="287"/>
      <c r="ABW36" s="287"/>
      <c r="ABX36" s="287"/>
      <c r="ABY36" s="287"/>
      <c r="ABZ36" s="287"/>
      <c r="ACA36" s="287"/>
      <c r="ACB36" s="287"/>
      <c r="ACC36" s="287"/>
      <c r="ACD36" s="287"/>
      <c r="ACE36" s="287"/>
      <c r="ACF36" s="287"/>
      <c r="ACG36" s="287"/>
      <c r="ACH36" s="287"/>
      <c r="ACI36" s="287"/>
      <c r="ACJ36" s="287"/>
      <c r="ACK36" s="287"/>
      <c r="ACL36" s="287"/>
      <c r="ACM36" s="287"/>
      <c r="ACN36" s="287"/>
      <c r="ACO36" s="287"/>
      <c r="ACP36" s="287"/>
      <c r="ACQ36" s="287"/>
      <c r="ACR36" s="287"/>
      <c r="ACS36" s="287"/>
      <c r="ACT36" s="287"/>
      <c r="ACU36" s="287"/>
      <c r="ACV36" s="287"/>
      <c r="ACW36" s="287"/>
      <c r="ACX36" s="287"/>
      <c r="ACY36" s="287"/>
      <c r="ACZ36" s="287"/>
      <c r="ADA36" s="287"/>
      <c r="ADB36" s="287"/>
      <c r="ADC36" s="287"/>
      <c r="ADD36" s="287"/>
      <c r="ADE36" s="287"/>
      <c r="ADF36" s="287"/>
      <c r="ADG36" s="287"/>
      <c r="ADH36" s="287"/>
      <c r="ADI36" s="287"/>
      <c r="ADJ36" s="287"/>
      <c r="ADK36" s="287"/>
      <c r="ADL36" s="287"/>
      <c r="ADM36" s="287"/>
      <c r="ADN36" s="287"/>
      <c r="ADO36" s="287"/>
      <c r="ADP36" s="287"/>
      <c r="ADQ36" s="287"/>
      <c r="ADR36" s="287"/>
      <c r="ADS36" s="287"/>
      <c r="ADT36" s="287"/>
      <c r="ADU36" s="287"/>
      <c r="ADV36" s="287"/>
      <c r="ADW36" s="287"/>
      <c r="ADX36" s="287"/>
      <c r="ADY36" s="287"/>
      <c r="ADZ36" s="287"/>
      <c r="AEA36" s="287"/>
      <c r="AEB36" s="287"/>
      <c r="AEC36" s="287"/>
      <c r="AED36" s="287"/>
      <c r="AEE36" s="287"/>
      <c r="AEF36" s="287"/>
      <c r="AEG36" s="287"/>
      <c r="AEH36" s="287"/>
      <c r="AEI36" s="287"/>
      <c r="AEJ36" s="287"/>
      <c r="AEK36" s="287"/>
      <c r="AEL36" s="287"/>
      <c r="AEM36" s="287"/>
      <c r="AEN36" s="287"/>
      <c r="AEO36" s="287"/>
      <c r="AEP36" s="287"/>
      <c r="AEQ36" s="287"/>
      <c r="AER36" s="287"/>
      <c r="AES36" s="287"/>
      <c r="AET36" s="287"/>
      <c r="AEU36" s="287"/>
      <c r="AEV36" s="287"/>
      <c r="AEW36" s="287"/>
      <c r="AEX36" s="287"/>
      <c r="AEY36" s="287"/>
      <c r="AEZ36" s="287"/>
      <c r="AFA36" s="287"/>
      <c r="AFB36" s="287"/>
      <c r="AFC36" s="287"/>
      <c r="AFD36" s="287"/>
      <c r="AFE36" s="287"/>
      <c r="AFF36" s="287"/>
      <c r="AFG36" s="287"/>
      <c r="AFH36" s="287"/>
      <c r="AFI36" s="287"/>
      <c r="AFJ36" s="287"/>
      <c r="AFK36" s="287"/>
      <c r="AFL36" s="287"/>
      <c r="AFM36" s="287"/>
      <c r="AFN36" s="287"/>
      <c r="AFO36" s="287"/>
      <c r="AFP36" s="287"/>
      <c r="AFQ36" s="287"/>
      <c r="AFR36" s="287"/>
      <c r="AFS36" s="287"/>
      <c r="AFT36" s="287"/>
      <c r="AFU36" s="287"/>
      <c r="AFV36" s="287"/>
      <c r="AFW36" s="287"/>
      <c r="AFX36" s="287"/>
      <c r="AFY36" s="287"/>
      <c r="AFZ36" s="287"/>
      <c r="AGA36" s="287"/>
      <c r="AGB36" s="287"/>
      <c r="AGC36" s="287"/>
      <c r="AGD36" s="287"/>
      <c r="AGE36" s="287"/>
      <c r="AGF36" s="287"/>
      <c r="AGG36" s="287"/>
      <c r="AGH36" s="287"/>
      <c r="AGI36" s="287"/>
      <c r="AGJ36" s="287"/>
      <c r="AGK36" s="287"/>
      <c r="AGL36" s="287"/>
      <c r="AGM36" s="287"/>
      <c r="AGN36" s="287"/>
      <c r="AGO36" s="287"/>
      <c r="AGP36" s="287"/>
      <c r="AGQ36" s="287"/>
      <c r="AGR36" s="287"/>
      <c r="AGS36" s="287"/>
      <c r="AGT36" s="287"/>
      <c r="AGU36" s="287"/>
      <c r="AGV36" s="287"/>
      <c r="AGW36" s="287"/>
      <c r="AGX36" s="287"/>
      <c r="AGY36" s="287"/>
      <c r="AGZ36" s="287"/>
      <c r="AHA36" s="287"/>
      <c r="AHB36" s="287"/>
      <c r="AHC36" s="287"/>
      <c r="AHD36" s="287"/>
      <c r="AHE36" s="287"/>
      <c r="AHF36" s="287"/>
      <c r="AHG36" s="287"/>
      <c r="AHH36" s="287"/>
      <c r="AHI36" s="287"/>
      <c r="AHJ36" s="287"/>
      <c r="AHK36" s="287"/>
      <c r="AHL36" s="287"/>
      <c r="AHM36" s="287"/>
      <c r="AHN36" s="287"/>
      <c r="AHO36" s="287"/>
      <c r="AHP36" s="287"/>
      <c r="AHQ36" s="287"/>
      <c r="AHR36" s="287"/>
      <c r="AHS36" s="287"/>
      <c r="AHT36" s="287"/>
      <c r="AHU36" s="287"/>
      <c r="AHV36" s="287"/>
      <c r="AHW36" s="287"/>
      <c r="AHX36" s="287"/>
      <c r="AHY36" s="287"/>
      <c r="AHZ36" s="287"/>
      <c r="AIA36" s="287"/>
      <c r="AIB36" s="287"/>
      <c r="AIC36" s="287"/>
      <c r="AID36" s="287"/>
      <c r="AIE36" s="287"/>
      <c r="AIF36" s="287"/>
      <c r="AIG36" s="287"/>
      <c r="AIH36" s="287"/>
      <c r="AII36" s="287"/>
      <c r="AIJ36" s="287"/>
      <c r="AIK36" s="287"/>
      <c r="AIL36" s="287"/>
      <c r="AIM36" s="287"/>
      <c r="AIN36" s="287"/>
      <c r="AIO36" s="287"/>
      <c r="AIP36" s="287"/>
      <c r="AIQ36" s="287"/>
      <c r="AIR36" s="287"/>
      <c r="AIS36" s="287"/>
      <c r="AIT36" s="287"/>
      <c r="AIU36" s="287"/>
      <c r="AIV36" s="287"/>
      <c r="AIW36" s="287"/>
      <c r="AIX36" s="287"/>
      <c r="AIY36" s="287"/>
      <c r="AIZ36" s="287"/>
      <c r="AJA36" s="287"/>
      <c r="AJB36" s="287"/>
      <c r="AJC36" s="287"/>
      <c r="AJD36" s="287"/>
      <c r="AJE36" s="287"/>
      <c r="AJF36" s="287"/>
      <c r="AJG36" s="287"/>
      <c r="AJH36" s="287"/>
      <c r="AJI36" s="287"/>
      <c r="AJJ36" s="287"/>
      <c r="AJK36" s="287"/>
      <c r="AJL36" s="287"/>
      <c r="AJM36" s="287"/>
      <c r="AJN36" s="287"/>
      <c r="AJO36" s="287"/>
      <c r="AJP36" s="287"/>
      <c r="AJQ36" s="287"/>
      <c r="AJR36" s="287"/>
      <c r="AJS36" s="287"/>
      <c r="AJT36" s="287"/>
      <c r="AJU36" s="287"/>
      <c r="AJV36" s="287"/>
      <c r="AJW36" s="287"/>
      <c r="AJX36" s="287"/>
      <c r="AJY36" s="287"/>
      <c r="AJZ36" s="287"/>
      <c r="AKA36" s="287"/>
      <c r="AKB36" s="287"/>
      <c r="AKC36" s="287"/>
      <c r="AKD36" s="287"/>
      <c r="AKE36" s="287"/>
      <c r="AKF36" s="287"/>
      <c r="AKG36" s="287"/>
      <c r="AKH36" s="287"/>
      <c r="AKI36" s="287"/>
      <c r="AKJ36" s="287"/>
      <c r="AKK36" s="287"/>
      <c r="AKL36" s="287"/>
      <c r="AKM36" s="287"/>
      <c r="AKN36" s="287"/>
      <c r="AKO36" s="287"/>
      <c r="AKP36" s="287"/>
      <c r="AKQ36" s="287"/>
      <c r="AKR36" s="287"/>
      <c r="AKS36" s="287"/>
      <c r="AKT36" s="287"/>
      <c r="AKU36" s="287"/>
      <c r="AKV36" s="287"/>
      <c r="AKW36" s="287"/>
      <c r="AKX36" s="287"/>
      <c r="AKY36" s="287"/>
      <c r="AKZ36" s="287"/>
      <c r="ALA36" s="287"/>
      <c r="ALB36" s="287"/>
      <c r="ALC36" s="287"/>
      <c r="ALD36" s="287"/>
      <c r="ALE36" s="287"/>
      <c r="ALF36" s="287"/>
      <c r="ALG36" s="287"/>
      <c r="ALH36" s="287"/>
      <c r="ALI36" s="287"/>
      <c r="ALJ36" s="287"/>
      <c r="ALK36" s="287"/>
      <c r="ALL36" s="287"/>
      <c r="ALM36" s="287"/>
      <c r="ALN36" s="287"/>
      <c r="ALO36" s="287"/>
      <c r="ALP36" s="287"/>
      <c r="ALQ36" s="287"/>
      <c r="ALR36" s="287"/>
      <c r="ALS36" s="287"/>
      <c r="ALT36" s="287"/>
      <c r="ALU36" s="287"/>
      <c r="ALV36" s="287"/>
      <c r="ALW36" s="287"/>
      <c r="ALX36" s="287"/>
      <c r="ALY36" s="287"/>
      <c r="ALZ36" s="287"/>
      <c r="AMA36" s="287"/>
    </row>
    <row r="37" spans="1:1015" s="288" customFormat="1" ht="10.5" customHeight="1">
      <c r="A37" s="310" t="s">
        <v>208</v>
      </c>
      <c r="B37" s="387" t="s">
        <v>198</v>
      </c>
      <c r="C37" s="388"/>
      <c r="D37" s="388"/>
      <c r="E37" s="388"/>
      <c r="F37" s="388"/>
      <c r="G37" s="388"/>
      <c r="H37" s="388"/>
      <c r="I37" s="388"/>
      <c r="J37" s="389"/>
      <c r="K37" s="311"/>
      <c r="L37" s="311" t="s">
        <v>50</v>
      </c>
      <c r="M37" s="312"/>
      <c r="N37" s="312"/>
      <c r="O37" s="312"/>
      <c r="P37" s="312"/>
      <c r="Q37" s="312"/>
      <c r="R37" s="312"/>
      <c r="S37" s="278">
        <f t="shared" si="5"/>
        <v>32</v>
      </c>
      <c r="T37" s="313"/>
      <c r="U37" s="314">
        <f t="shared" si="8"/>
        <v>0</v>
      </c>
      <c r="V37" s="306">
        <f t="shared" si="6"/>
        <v>48</v>
      </c>
      <c r="W37" s="280">
        <f t="shared" si="7"/>
        <v>16</v>
      </c>
      <c r="X37" s="311">
        <f t="shared" si="2"/>
        <v>32</v>
      </c>
      <c r="Y37" s="311">
        <f>X37-Z37-AB37-AA37</f>
        <v>9</v>
      </c>
      <c r="Z37" s="312"/>
      <c r="AA37" s="311">
        <v>23</v>
      </c>
      <c r="AB37" s="312"/>
      <c r="AC37" s="311">
        <f t="shared" si="4"/>
        <v>0</v>
      </c>
      <c r="AD37" s="311">
        <f>AF37+AH37+AI37</f>
        <v>0</v>
      </c>
      <c r="AE37" s="312"/>
      <c r="AF37" s="277">
        <v>0</v>
      </c>
      <c r="AG37" s="277"/>
      <c r="AH37" s="312"/>
      <c r="AI37" s="312"/>
      <c r="AJ37" s="307">
        <v>32</v>
      </c>
      <c r="AK37" s="312"/>
      <c r="AL37" s="277">
        <v>32</v>
      </c>
      <c r="AM37" s="277"/>
      <c r="AN37" s="312"/>
      <c r="AO37" s="315"/>
      <c r="AP37" s="282">
        <f>AR37+AS37+AT37</f>
        <v>0</v>
      </c>
      <c r="AQ37" s="283"/>
      <c r="AR37" s="277"/>
      <c r="AS37" s="277"/>
      <c r="AT37" s="277"/>
      <c r="AU37" s="282">
        <f>AW37+AX37+AY37</f>
        <v>0</v>
      </c>
      <c r="AV37" s="283"/>
      <c r="AW37" s="277"/>
      <c r="AX37" s="277"/>
      <c r="AY37" s="277"/>
      <c r="AZ37" s="284">
        <f>BB37+BC37+BD37</f>
        <v>0</v>
      </c>
      <c r="BA37" s="283"/>
      <c r="BB37" s="277"/>
      <c r="BC37" s="277"/>
      <c r="BD37" s="281"/>
      <c r="BE37" s="282">
        <f>BG37+BH37+BI37</f>
        <v>0</v>
      </c>
      <c r="BF37" s="283"/>
      <c r="BG37" s="277"/>
      <c r="BH37" s="277"/>
      <c r="BI37" s="281"/>
      <c r="BJ37" s="285">
        <v>0</v>
      </c>
      <c r="BK37" s="285"/>
      <c r="BL37" s="285"/>
      <c r="BM37" s="285"/>
      <c r="BN37" s="285"/>
      <c r="BO37" s="285">
        <v>0</v>
      </c>
      <c r="BP37" s="285"/>
      <c r="BQ37" s="285"/>
      <c r="BR37" s="286"/>
      <c r="BS37" s="285"/>
      <c r="BT37" s="287"/>
      <c r="BU37" s="287"/>
      <c r="BV37" s="287"/>
      <c r="BW37" s="287"/>
      <c r="BX37" s="287"/>
      <c r="BY37" s="287"/>
      <c r="BZ37" s="287"/>
      <c r="CA37" s="287"/>
      <c r="CB37" s="287"/>
      <c r="CC37" s="287"/>
      <c r="CD37" s="287"/>
      <c r="CE37" s="287"/>
      <c r="CF37" s="287"/>
      <c r="CG37" s="287"/>
      <c r="CH37" s="287"/>
      <c r="CI37" s="287"/>
      <c r="CJ37" s="287"/>
      <c r="CK37" s="287"/>
      <c r="CL37" s="287"/>
      <c r="CM37" s="287"/>
      <c r="CN37" s="287"/>
      <c r="CO37" s="287"/>
      <c r="CP37" s="287"/>
      <c r="CQ37" s="287"/>
      <c r="CR37" s="287"/>
      <c r="CS37" s="287"/>
      <c r="CT37" s="287"/>
      <c r="CU37" s="287"/>
      <c r="CV37" s="287"/>
      <c r="CW37" s="287"/>
      <c r="CX37" s="287"/>
      <c r="CY37" s="287"/>
      <c r="CZ37" s="287"/>
      <c r="DA37" s="287"/>
      <c r="DB37" s="287"/>
      <c r="DC37" s="287"/>
      <c r="DD37" s="287"/>
      <c r="DE37" s="287"/>
      <c r="DF37" s="287"/>
      <c r="DG37" s="287"/>
      <c r="DH37" s="287"/>
      <c r="DI37" s="287"/>
      <c r="DJ37" s="287"/>
      <c r="DK37" s="287"/>
      <c r="DL37" s="287"/>
      <c r="DM37" s="287"/>
      <c r="DN37" s="287"/>
      <c r="DO37" s="287"/>
      <c r="DP37" s="287"/>
      <c r="DQ37" s="287"/>
      <c r="DR37" s="287"/>
      <c r="DS37" s="287"/>
      <c r="DT37" s="287"/>
      <c r="DU37" s="287"/>
      <c r="DV37" s="287"/>
      <c r="DW37" s="287"/>
      <c r="DX37" s="287"/>
      <c r="DY37" s="287"/>
      <c r="DZ37" s="287"/>
      <c r="EA37" s="287"/>
      <c r="EB37" s="287"/>
      <c r="EC37" s="287"/>
      <c r="ED37" s="287"/>
      <c r="EE37" s="287"/>
      <c r="EF37" s="287"/>
      <c r="EG37" s="287"/>
      <c r="EH37" s="287"/>
      <c r="EI37" s="287"/>
      <c r="EJ37" s="287"/>
      <c r="EK37" s="287"/>
      <c r="EL37" s="287"/>
      <c r="EM37" s="287"/>
      <c r="EN37" s="287"/>
      <c r="EO37" s="287"/>
      <c r="EP37" s="287"/>
      <c r="EQ37" s="287"/>
      <c r="ER37" s="287"/>
      <c r="ES37" s="287"/>
      <c r="ET37" s="287"/>
      <c r="EU37" s="287"/>
      <c r="EV37" s="287"/>
      <c r="EW37" s="287"/>
      <c r="EX37" s="287"/>
      <c r="EY37" s="287"/>
      <c r="EZ37" s="287"/>
      <c r="FA37" s="287"/>
      <c r="FB37" s="287"/>
      <c r="FC37" s="287"/>
      <c r="FD37" s="287"/>
      <c r="FE37" s="287"/>
      <c r="FF37" s="287"/>
      <c r="FG37" s="287"/>
      <c r="FH37" s="287"/>
      <c r="FI37" s="287"/>
      <c r="FJ37" s="287"/>
      <c r="FK37" s="287"/>
      <c r="FL37" s="287"/>
      <c r="FM37" s="287"/>
      <c r="FN37" s="287"/>
      <c r="FO37" s="287"/>
      <c r="FP37" s="287"/>
      <c r="FQ37" s="287"/>
      <c r="FR37" s="287"/>
      <c r="FS37" s="287"/>
      <c r="FT37" s="287"/>
      <c r="FU37" s="287"/>
      <c r="FV37" s="287"/>
      <c r="FW37" s="287"/>
      <c r="FX37" s="287"/>
      <c r="FY37" s="287"/>
      <c r="FZ37" s="287"/>
      <c r="GA37" s="287"/>
      <c r="GB37" s="287"/>
      <c r="GC37" s="287"/>
      <c r="GD37" s="287"/>
      <c r="GE37" s="287"/>
      <c r="GF37" s="287"/>
      <c r="GG37" s="287"/>
      <c r="GH37" s="287"/>
      <c r="GI37" s="287"/>
      <c r="GJ37" s="287"/>
      <c r="GK37" s="287"/>
      <c r="GL37" s="287"/>
      <c r="GM37" s="287"/>
      <c r="GN37" s="287"/>
      <c r="GO37" s="287"/>
      <c r="GP37" s="287"/>
      <c r="GQ37" s="287"/>
      <c r="GR37" s="287"/>
      <c r="GS37" s="287"/>
      <c r="GT37" s="287"/>
      <c r="GU37" s="287"/>
      <c r="GV37" s="287"/>
      <c r="GW37" s="287"/>
      <c r="GX37" s="287"/>
      <c r="GY37" s="287"/>
      <c r="GZ37" s="287"/>
      <c r="HA37" s="287"/>
      <c r="HB37" s="287"/>
      <c r="HC37" s="287"/>
      <c r="HD37" s="287"/>
      <c r="HE37" s="287"/>
      <c r="HF37" s="287"/>
      <c r="HG37" s="287"/>
      <c r="HH37" s="287"/>
      <c r="HI37" s="287"/>
      <c r="HJ37" s="287"/>
      <c r="HK37" s="287"/>
      <c r="HL37" s="287"/>
      <c r="HM37" s="287"/>
      <c r="HN37" s="287"/>
      <c r="HO37" s="287"/>
      <c r="HP37" s="287"/>
      <c r="HQ37" s="287"/>
      <c r="HR37" s="287"/>
      <c r="HS37" s="287"/>
      <c r="HT37" s="287"/>
      <c r="HU37" s="287"/>
      <c r="HV37" s="287"/>
      <c r="HW37" s="287"/>
      <c r="HX37" s="287"/>
      <c r="HY37" s="287"/>
      <c r="HZ37" s="287"/>
      <c r="IA37" s="287"/>
      <c r="IB37" s="287"/>
      <c r="IC37" s="287"/>
      <c r="ID37" s="287"/>
      <c r="IE37" s="287"/>
      <c r="IF37" s="287"/>
      <c r="IG37" s="287"/>
      <c r="IH37" s="287"/>
      <c r="II37" s="287"/>
      <c r="IJ37" s="287"/>
      <c r="IK37" s="287"/>
      <c r="IL37" s="287"/>
      <c r="IM37" s="287"/>
      <c r="IN37" s="287"/>
      <c r="IO37" s="287"/>
      <c r="IP37" s="287"/>
      <c r="IQ37" s="287"/>
      <c r="IR37" s="287"/>
      <c r="IS37" s="287"/>
      <c r="IT37" s="287"/>
      <c r="IU37" s="287"/>
      <c r="IV37" s="287"/>
      <c r="IW37" s="287"/>
      <c r="IX37" s="287"/>
      <c r="IY37" s="287"/>
      <c r="IZ37" s="287"/>
      <c r="JA37" s="287"/>
      <c r="JB37" s="287"/>
      <c r="JC37" s="287"/>
      <c r="JD37" s="287"/>
      <c r="JE37" s="287"/>
      <c r="JF37" s="287"/>
      <c r="JG37" s="287"/>
      <c r="JH37" s="287"/>
      <c r="JI37" s="287"/>
      <c r="JJ37" s="287"/>
      <c r="JK37" s="287"/>
      <c r="JL37" s="287"/>
      <c r="JM37" s="287"/>
      <c r="JN37" s="287"/>
      <c r="JO37" s="287"/>
      <c r="JP37" s="287"/>
      <c r="JQ37" s="287"/>
      <c r="JR37" s="287"/>
      <c r="JS37" s="287"/>
      <c r="JT37" s="287"/>
      <c r="JU37" s="287"/>
      <c r="JV37" s="287"/>
      <c r="JW37" s="287"/>
      <c r="JX37" s="287"/>
      <c r="JY37" s="287"/>
      <c r="JZ37" s="287"/>
      <c r="KA37" s="287"/>
      <c r="KB37" s="287"/>
      <c r="KC37" s="287"/>
      <c r="KD37" s="287"/>
      <c r="KE37" s="287"/>
      <c r="KF37" s="287"/>
      <c r="KG37" s="287"/>
      <c r="KH37" s="287"/>
      <c r="KI37" s="287"/>
      <c r="KJ37" s="287"/>
      <c r="KK37" s="287"/>
      <c r="KL37" s="287"/>
      <c r="KM37" s="287"/>
      <c r="KN37" s="287"/>
      <c r="KO37" s="287"/>
      <c r="KP37" s="287"/>
      <c r="KQ37" s="287"/>
      <c r="KR37" s="287"/>
      <c r="KS37" s="287"/>
      <c r="KT37" s="287"/>
      <c r="KU37" s="287"/>
      <c r="KV37" s="287"/>
      <c r="KW37" s="287"/>
      <c r="KX37" s="287"/>
      <c r="KY37" s="287"/>
      <c r="KZ37" s="287"/>
      <c r="LA37" s="287"/>
      <c r="LB37" s="287"/>
      <c r="LC37" s="287"/>
      <c r="LD37" s="287"/>
      <c r="LE37" s="287"/>
      <c r="LF37" s="287"/>
      <c r="LG37" s="287"/>
      <c r="LH37" s="287"/>
      <c r="LI37" s="287"/>
      <c r="LJ37" s="287"/>
      <c r="LK37" s="287"/>
      <c r="LL37" s="287"/>
      <c r="LM37" s="287"/>
      <c r="LN37" s="287"/>
      <c r="LO37" s="287"/>
      <c r="LP37" s="287"/>
      <c r="LQ37" s="287"/>
      <c r="LR37" s="287"/>
      <c r="LS37" s="287"/>
      <c r="LT37" s="287"/>
      <c r="LU37" s="287"/>
      <c r="LV37" s="287"/>
      <c r="LW37" s="287"/>
      <c r="LX37" s="287"/>
      <c r="LY37" s="287"/>
      <c r="LZ37" s="287"/>
      <c r="MA37" s="287"/>
      <c r="MB37" s="287"/>
      <c r="MC37" s="287"/>
      <c r="MD37" s="287"/>
      <c r="ME37" s="287"/>
      <c r="MF37" s="287"/>
      <c r="MG37" s="287"/>
      <c r="MH37" s="287"/>
      <c r="MI37" s="287"/>
      <c r="MJ37" s="287"/>
      <c r="MK37" s="287"/>
      <c r="ML37" s="287"/>
      <c r="MM37" s="287"/>
      <c r="MN37" s="287"/>
      <c r="MO37" s="287"/>
      <c r="MP37" s="287"/>
      <c r="MQ37" s="287"/>
      <c r="MR37" s="287"/>
      <c r="MS37" s="287"/>
      <c r="MT37" s="287"/>
      <c r="MU37" s="287"/>
      <c r="MV37" s="287"/>
      <c r="MW37" s="287"/>
      <c r="MX37" s="287"/>
      <c r="MY37" s="287"/>
      <c r="MZ37" s="287"/>
      <c r="NA37" s="287"/>
      <c r="NB37" s="287"/>
      <c r="NC37" s="287"/>
      <c r="ND37" s="287"/>
      <c r="NE37" s="287"/>
      <c r="NF37" s="287"/>
      <c r="NG37" s="287"/>
      <c r="NH37" s="287"/>
      <c r="NI37" s="287"/>
      <c r="NJ37" s="287"/>
      <c r="NK37" s="287"/>
      <c r="NL37" s="287"/>
      <c r="NM37" s="287"/>
      <c r="NN37" s="287"/>
      <c r="NO37" s="287"/>
      <c r="NP37" s="287"/>
      <c r="NQ37" s="287"/>
      <c r="NR37" s="287"/>
      <c r="NS37" s="287"/>
      <c r="NT37" s="287"/>
      <c r="NU37" s="287"/>
      <c r="NV37" s="287"/>
      <c r="NW37" s="287"/>
      <c r="NX37" s="287"/>
      <c r="NY37" s="287"/>
      <c r="NZ37" s="287"/>
      <c r="OA37" s="287"/>
      <c r="OB37" s="287"/>
      <c r="OC37" s="287"/>
      <c r="OD37" s="287"/>
      <c r="OE37" s="287"/>
      <c r="OF37" s="287"/>
      <c r="OG37" s="287"/>
      <c r="OH37" s="287"/>
      <c r="OI37" s="287"/>
      <c r="OJ37" s="287"/>
      <c r="OK37" s="287"/>
      <c r="OL37" s="287"/>
      <c r="OM37" s="287"/>
      <c r="ON37" s="287"/>
      <c r="OO37" s="287"/>
      <c r="OP37" s="287"/>
      <c r="OQ37" s="287"/>
      <c r="OR37" s="287"/>
      <c r="OS37" s="287"/>
      <c r="OT37" s="287"/>
      <c r="OU37" s="287"/>
      <c r="OV37" s="287"/>
      <c r="OW37" s="287"/>
      <c r="OX37" s="287"/>
      <c r="OY37" s="287"/>
      <c r="OZ37" s="287"/>
      <c r="PA37" s="287"/>
      <c r="PB37" s="287"/>
      <c r="PC37" s="287"/>
      <c r="PD37" s="287"/>
      <c r="PE37" s="287"/>
      <c r="PF37" s="287"/>
      <c r="PG37" s="287"/>
      <c r="PH37" s="287"/>
      <c r="PI37" s="287"/>
      <c r="PJ37" s="287"/>
      <c r="PK37" s="287"/>
      <c r="PL37" s="287"/>
      <c r="PM37" s="287"/>
      <c r="PN37" s="287"/>
      <c r="PO37" s="287"/>
      <c r="PP37" s="287"/>
      <c r="PQ37" s="287"/>
      <c r="PR37" s="287"/>
      <c r="PS37" s="287"/>
      <c r="PT37" s="287"/>
      <c r="PU37" s="287"/>
      <c r="PV37" s="287"/>
      <c r="PW37" s="287"/>
      <c r="PX37" s="287"/>
      <c r="PY37" s="287"/>
      <c r="PZ37" s="287"/>
      <c r="QA37" s="287"/>
      <c r="QB37" s="287"/>
      <c r="QC37" s="287"/>
      <c r="QD37" s="287"/>
      <c r="QE37" s="287"/>
      <c r="QF37" s="287"/>
      <c r="QG37" s="287"/>
      <c r="QH37" s="287"/>
      <c r="QI37" s="287"/>
      <c r="QJ37" s="287"/>
      <c r="QK37" s="287"/>
      <c r="QL37" s="287"/>
      <c r="QM37" s="287"/>
      <c r="QN37" s="287"/>
      <c r="QO37" s="287"/>
      <c r="QP37" s="287"/>
      <c r="QQ37" s="287"/>
      <c r="QR37" s="287"/>
      <c r="QS37" s="287"/>
      <c r="QT37" s="287"/>
      <c r="QU37" s="287"/>
      <c r="QV37" s="287"/>
      <c r="QW37" s="287"/>
      <c r="QX37" s="287"/>
      <c r="QY37" s="287"/>
      <c r="QZ37" s="287"/>
      <c r="RA37" s="287"/>
      <c r="RB37" s="287"/>
      <c r="RC37" s="287"/>
      <c r="RD37" s="287"/>
      <c r="RE37" s="287"/>
      <c r="RF37" s="287"/>
      <c r="RG37" s="287"/>
      <c r="RH37" s="287"/>
      <c r="RI37" s="287"/>
      <c r="RJ37" s="287"/>
      <c r="RK37" s="287"/>
      <c r="RL37" s="287"/>
      <c r="RM37" s="287"/>
      <c r="RN37" s="287"/>
      <c r="RO37" s="287"/>
      <c r="RP37" s="287"/>
      <c r="RQ37" s="287"/>
      <c r="RR37" s="287"/>
      <c r="RS37" s="287"/>
      <c r="RT37" s="287"/>
      <c r="RU37" s="287"/>
      <c r="RV37" s="287"/>
      <c r="RW37" s="287"/>
      <c r="RX37" s="287"/>
      <c r="RY37" s="287"/>
      <c r="RZ37" s="287"/>
      <c r="SA37" s="287"/>
      <c r="SB37" s="287"/>
      <c r="SC37" s="287"/>
      <c r="SD37" s="287"/>
      <c r="SE37" s="287"/>
      <c r="SF37" s="287"/>
      <c r="SG37" s="287"/>
      <c r="SH37" s="287"/>
      <c r="SI37" s="287"/>
      <c r="SJ37" s="287"/>
      <c r="SK37" s="287"/>
      <c r="SL37" s="287"/>
      <c r="SM37" s="287"/>
      <c r="SN37" s="287"/>
      <c r="SO37" s="287"/>
      <c r="SP37" s="287"/>
      <c r="SQ37" s="287"/>
      <c r="SR37" s="287"/>
      <c r="SS37" s="287"/>
      <c r="ST37" s="287"/>
      <c r="SU37" s="287"/>
      <c r="SV37" s="287"/>
      <c r="SW37" s="287"/>
      <c r="SX37" s="287"/>
      <c r="SY37" s="287"/>
      <c r="SZ37" s="287"/>
      <c r="TA37" s="287"/>
      <c r="TB37" s="287"/>
      <c r="TC37" s="287"/>
      <c r="TD37" s="287"/>
      <c r="TE37" s="287"/>
      <c r="TF37" s="287"/>
      <c r="TG37" s="287"/>
      <c r="TH37" s="287"/>
      <c r="TI37" s="287"/>
      <c r="TJ37" s="287"/>
      <c r="TK37" s="287"/>
      <c r="TL37" s="287"/>
      <c r="TM37" s="287"/>
      <c r="TN37" s="287"/>
      <c r="TO37" s="287"/>
      <c r="TP37" s="287"/>
      <c r="TQ37" s="287"/>
      <c r="TR37" s="287"/>
      <c r="TS37" s="287"/>
      <c r="TT37" s="287"/>
      <c r="TU37" s="287"/>
      <c r="TV37" s="287"/>
      <c r="TW37" s="287"/>
      <c r="TX37" s="287"/>
      <c r="TY37" s="287"/>
      <c r="TZ37" s="287"/>
      <c r="UA37" s="287"/>
      <c r="UB37" s="287"/>
      <c r="UC37" s="287"/>
      <c r="UD37" s="287"/>
      <c r="UE37" s="287"/>
      <c r="UF37" s="287"/>
      <c r="UG37" s="287"/>
      <c r="UH37" s="287"/>
      <c r="UI37" s="287"/>
      <c r="UJ37" s="287"/>
      <c r="UK37" s="287"/>
      <c r="UL37" s="287"/>
      <c r="UM37" s="287"/>
      <c r="UN37" s="287"/>
      <c r="UO37" s="287"/>
      <c r="UP37" s="287"/>
      <c r="UQ37" s="287"/>
      <c r="UR37" s="287"/>
      <c r="US37" s="287"/>
      <c r="UT37" s="287"/>
      <c r="UU37" s="287"/>
      <c r="UV37" s="287"/>
      <c r="UW37" s="287"/>
      <c r="UX37" s="287"/>
      <c r="UY37" s="287"/>
      <c r="UZ37" s="287"/>
      <c r="VA37" s="287"/>
      <c r="VB37" s="287"/>
      <c r="VC37" s="287"/>
      <c r="VD37" s="287"/>
      <c r="VE37" s="287"/>
      <c r="VF37" s="287"/>
      <c r="VG37" s="287"/>
      <c r="VH37" s="287"/>
      <c r="VI37" s="287"/>
      <c r="VJ37" s="287"/>
      <c r="VK37" s="287"/>
      <c r="VL37" s="287"/>
      <c r="VM37" s="287"/>
      <c r="VN37" s="287"/>
      <c r="VO37" s="287"/>
      <c r="VP37" s="287"/>
      <c r="VQ37" s="287"/>
      <c r="VR37" s="287"/>
      <c r="VS37" s="287"/>
      <c r="VT37" s="287"/>
      <c r="VU37" s="287"/>
      <c r="VV37" s="287"/>
      <c r="VW37" s="287"/>
      <c r="VX37" s="287"/>
      <c r="VY37" s="287"/>
      <c r="VZ37" s="287"/>
      <c r="WA37" s="287"/>
      <c r="WB37" s="287"/>
      <c r="WC37" s="287"/>
      <c r="WD37" s="287"/>
      <c r="WE37" s="287"/>
      <c r="WF37" s="287"/>
      <c r="WG37" s="287"/>
      <c r="WH37" s="287"/>
      <c r="WI37" s="287"/>
      <c r="WJ37" s="287"/>
      <c r="WK37" s="287"/>
      <c r="WL37" s="287"/>
      <c r="WM37" s="287"/>
      <c r="WN37" s="287"/>
      <c r="WO37" s="287"/>
      <c r="WP37" s="287"/>
      <c r="WQ37" s="287"/>
      <c r="WR37" s="287"/>
      <c r="WS37" s="287"/>
      <c r="WT37" s="287"/>
      <c r="WU37" s="287"/>
      <c r="WV37" s="287"/>
      <c r="WW37" s="287"/>
      <c r="WX37" s="287"/>
      <c r="WY37" s="287"/>
      <c r="WZ37" s="287"/>
      <c r="XA37" s="287"/>
      <c r="XB37" s="287"/>
      <c r="XC37" s="287"/>
      <c r="XD37" s="287"/>
      <c r="XE37" s="287"/>
      <c r="XF37" s="287"/>
      <c r="XG37" s="287"/>
      <c r="XH37" s="287"/>
      <c r="XI37" s="287"/>
      <c r="XJ37" s="287"/>
      <c r="XK37" s="287"/>
      <c r="XL37" s="287"/>
      <c r="XM37" s="287"/>
      <c r="XN37" s="287"/>
      <c r="XO37" s="287"/>
      <c r="XP37" s="287"/>
      <c r="XQ37" s="287"/>
      <c r="XR37" s="287"/>
      <c r="XS37" s="287"/>
      <c r="XT37" s="287"/>
      <c r="XU37" s="287"/>
      <c r="XV37" s="287"/>
      <c r="XW37" s="287"/>
      <c r="XX37" s="287"/>
      <c r="XY37" s="287"/>
      <c r="XZ37" s="287"/>
      <c r="YA37" s="287"/>
      <c r="YB37" s="287"/>
      <c r="YC37" s="287"/>
      <c r="YD37" s="287"/>
      <c r="YE37" s="287"/>
      <c r="YF37" s="287"/>
      <c r="YG37" s="287"/>
      <c r="YH37" s="287"/>
      <c r="YI37" s="287"/>
      <c r="YJ37" s="287"/>
      <c r="YK37" s="287"/>
      <c r="YL37" s="287"/>
      <c r="YM37" s="287"/>
      <c r="YN37" s="287"/>
      <c r="YO37" s="287"/>
      <c r="YP37" s="287"/>
      <c r="YQ37" s="287"/>
      <c r="YR37" s="287"/>
      <c r="YS37" s="287"/>
      <c r="YT37" s="287"/>
      <c r="YU37" s="287"/>
      <c r="YV37" s="287"/>
      <c r="YW37" s="287"/>
      <c r="YX37" s="287"/>
      <c r="YY37" s="287"/>
      <c r="YZ37" s="287"/>
      <c r="ZA37" s="287"/>
      <c r="ZB37" s="287"/>
      <c r="ZC37" s="287"/>
      <c r="ZD37" s="287"/>
      <c r="ZE37" s="287"/>
      <c r="ZF37" s="287"/>
      <c r="ZG37" s="287"/>
      <c r="ZH37" s="287"/>
      <c r="ZI37" s="287"/>
      <c r="ZJ37" s="287"/>
      <c r="ZK37" s="287"/>
      <c r="ZL37" s="287"/>
      <c r="ZM37" s="287"/>
      <c r="ZN37" s="287"/>
      <c r="ZO37" s="287"/>
      <c r="ZP37" s="287"/>
      <c r="ZQ37" s="287"/>
      <c r="ZR37" s="287"/>
      <c r="ZS37" s="287"/>
      <c r="ZT37" s="287"/>
      <c r="ZU37" s="287"/>
      <c r="ZV37" s="287"/>
      <c r="ZW37" s="287"/>
      <c r="ZX37" s="287"/>
      <c r="ZY37" s="287"/>
      <c r="ZZ37" s="287"/>
      <c r="AAA37" s="287"/>
      <c r="AAB37" s="287"/>
      <c r="AAC37" s="287"/>
      <c r="AAD37" s="287"/>
      <c r="AAE37" s="287"/>
      <c r="AAF37" s="287"/>
      <c r="AAG37" s="287"/>
      <c r="AAH37" s="287"/>
      <c r="AAI37" s="287"/>
      <c r="AAJ37" s="287"/>
      <c r="AAK37" s="287"/>
      <c r="AAL37" s="287"/>
      <c r="AAM37" s="287"/>
      <c r="AAN37" s="287"/>
      <c r="AAO37" s="287"/>
      <c r="AAP37" s="287"/>
      <c r="AAQ37" s="287"/>
      <c r="AAR37" s="287"/>
      <c r="AAS37" s="287"/>
      <c r="AAT37" s="287"/>
      <c r="AAU37" s="287"/>
      <c r="AAV37" s="287"/>
      <c r="AAW37" s="287"/>
      <c r="AAX37" s="287"/>
      <c r="AAY37" s="287"/>
      <c r="AAZ37" s="287"/>
      <c r="ABA37" s="287"/>
      <c r="ABB37" s="287"/>
      <c r="ABC37" s="287"/>
      <c r="ABD37" s="287"/>
      <c r="ABE37" s="287"/>
      <c r="ABF37" s="287"/>
      <c r="ABG37" s="287"/>
      <c r="ABH37" s="287"/>
      <c r="ABI37" s="287"/>
      <c r="ABJ37" s="287"/>
      <c r="ABK37" s="287"/>
      <c r="ABL37" s="287"/>
      <c r="ABM37" s="287"/>
      <c r="ABN37" s="287"/>
      <c r="ABO37" s="287"/>
      <c r="ABP37" s="287"/>
      <c r="ABQ37" s="287"/>
      <c r="ABR37" s="287"/>
      <c r="ABS37" s="287"/>
      <c r="ABT37" s="287"/>
      <c r="ABU37" s="287"/>
      <c r="ABV37" s="287"/>
      <c r="ABW37" s="287"/>
      <c r="ABX37" s="287"/>
      <c r="ABY37" s="287"/>
      <c r="ABZ37" s="287"/>
      <c r="ACA37" s="287"/>
      <c r="ACB37" s="287"/>
      <c r="ACC37" s="287"/>
      <c r="ACD37" s="287"/>
      <c r="ACE37" s="287"/>
      <c r="ACF37" s="287"/>
      <c r="ACG37" s="287"/>
      <c r="ACH37" s="287"/>
      <c r="ACI37" s="287"/>
      <c r="ACJ37" s="287"/>
      <c r="ACK37" s="287"/>
      <c r="ACL37" s="287"/>
      <c r="ACM37" s="287"/>
      <c r="ACN37" s="287"/>
      <c r="ACO37" s="287"/>
      <c r="ACP37" s="287"/>
      <c r="ACQ37" s="287"/>
      <c r="ACR37" s="287"/>
      <c r="ACS37" s="287"/>
      <c r="ACT37" s="287"/>
      <c r="ACU37" s="287"/>
      <c r="ACV37" s="287"/>
      <c r="ACW37" s="287"/>
      <c r="ACX37" s="287"/>
      <c r="ACY37" s="287"/>
      <c r="ACZ37" s="287"/>
      <c r="ADA37" s="287"/>
      <c r="ADB37" s="287"/>
      <c r="ADC37" s="287"/>
      <c r="ADD37" s="287"/>
      <c r="ADE37" s="287"/>
      <c r="ADF37" s="287"/>
      <c r="ADG37" s="287"/>
      <c r="ADH37" s="287"/>
      <c r="ADI37" s="287"/>
      <c r="ADJ37" s="287"/>
      <c r="ADK37" s="287"/>
      <c r="ADL37" s="287"/>
      <c r="ADM37" s="287"/>
      <c r="ADN37" s="287"/>
      <c r="ADO37" s="287"/>
      <c r="ADP37" s="287"/>
      <c r="ADQ37" s="287"/>
      <c r="ADR37" s="287"/>
      <c r="ADS37" s="287"/>
      <c r="ADT37" s="287"/>
      <c r="ADU37" s="287"/>
      <c r="ADV37" s="287"/>
      <c r="ADW37" s="287"/>
      <c r="ADX37" s="287"/>
      <c r="ADY37" s="287"/>
      <c r="ADZ37" s="287"/>
      <c r="AEA37" s="287"/>
      <c r="AEB37" s="287"/>
      <c r="AEC37" s="287"/>
      <c r="AED37" s="287"/>
      <c r="AEE37" s="287"/>
      <c r="AEF37" s="287"/>
      <c r="AEG37" s="287"/>
      <c r="AEH37" s="287"/>
      <c r="AEI37" s="287"/>
      <c r="AEJ37" s="287"/>
      <c r="AEK37" s="287"/>
      <c r="AEL37" s="287"/>
      <c r="AEM37" s="287"/>
      <c r="AEN37" s="287"/>
      <c r="AEO37" s="287"/>
      <c r="AEP37" s="287"/>
      <c r="AEQ37" s="287"/>
      <c r="AER37" s="287"/>
      <c r="AES37" s="287"/>
      <c r="AET37" s="287"/>
      <c r="AEU37" s="287"/>
      <c r="AEV37" s="287"/>
      <c r="AEW37" s="287"/>
      <c r="AEX37" s="287"/>
      <c r="AEY37" s="287"/>
      <c r="AEZ37" s="287"/>
      <c r="AFA37" s="287"/>
      <c r="AFB37" s="287"/>
      <c r="AFC37" s="287"/>
      <c r="AFD37" s="287"/>
      <c r="AFE37" s="287"/>
      <c r="AFF37" s="287"/>
      <c r="AFG37" s="287"/>
      <c r="AFH37" s="287"/>
      <c r="AFI37" s="287"/>
      <c r="AFJ37" s="287"/>
      <c r="AFK37" s="287"/>
      <c r="AFL37" s="287"/>
      <c r="AFM37" s="287"/>
      <c r="AFN37" s="287"/>
      <c r="AFO37" s="287"/>
      <c r="AFP37" s="287"/>
      <c r="AFQ37" s="287"/>
      <c r="AFR37" s="287"/>
      <c r="AFS37" s="287"/>
      <c r="AFT37" s="287"/>
      <c r="AFU37" s="287"/>
      <c r="AFV37" s="287"/>
      <c r="AFW37" s="287"/>
      <c r="AFX37" s="287"/>
      <c r="AFY37" s="287"/>
      <c r="AFZ37" s="287"/>
      <c r="AGA37" s="287"/>
      <c r="AGB37" s="287"/>
      <c r="AGC37" s="287"/>
      <c r="AGD37" s="287"/>
      <c r="AGE37" s="287"/>
      <c r="AGF37" s="287"/>
      <c r="AGG37" s="287"/>
      <c r="AGH37" s="287"/>
      <c r="AGI37" s="287"/>
      <c r="AGJ37" s="287"/>
      <c r="AGK37" s="287"/>
      <c r="AGL37" s="287"/>
      <c r="AGM37" s="287"/>
      <c r="AGN37" s="287"/>
      <c r="AGO37" s="287"/>
      <c r="AGP37" s="287"/>
      <c r="AGQ37" s="287"/>
      <c r="AGR37" s="287"/>
      <c r="AGS37" s="287"/>
      <c r="AGT37" s="287"/>
      <c r="AGU37" s="287"/>
      <c r="AGV37" s="287"/>
      <c r="AGW37" s="287"/>
      <c r="AGX37" s="287"/>
      <c r="AGY37" s="287"/>
      <c r="AGZ37" s="287"/>
      <c r="AHA37" s="287"/>
      <c r="AHB37" s="287"/>
      <c r="AHC37" s="287"/>
      <c r="AHD37" s="287"/>
      <c r="AHE37" s="287"/>
      <c r="AHF37" s="287"/>
      <c r="AHG37" s="287"/>
      <c r="AHH37" s="287"/>
      <c r="AHI37" s="287"/>
      <c r="AHJ37" s="287"/>
      <c r="AHK37" s="287"/>
      <c r="AHL37" s="287"/>
      <c r="AHM37" s="287"/>
      <c r="AHN37" s="287"/>
      <c r="AHO37" s="287"/>
      <c r="AHP37" s="287"/>
      <c r="AHQ37" s="287"/>
      <c r="AHR37" s="287"/>
      <c r="AHS37" s="287"/>
      <c r="AHT37" s="287"/>
      <c r="AHU37" s="287"/>
      <c r="AHV37" s="287"/>
      <c r="AHW37" s="287"/>
      <c r="AHX37" s="287"/>
      <c r="AHY37" s="287"/>
      <c r="AHZ37" s="287"/>
      <c r="AIA37" s="287"/>
      <c r="AIB37" s="287"/>
      <c r="AIC37" s="287"/>
      <c r="AID37" s="287"/>
      <c r="AIE37" s="287"/>
      <c r="AIF37" s="287"/>
      <c r="AIG37" s="287"/>
      <c r="AIH37" s="287"/>
      <c r="AII37" s="287"/>
      <c r="AIJ37" s="287"/>
      <c r="AIK37" s="287"/>
      <c r="AIL37" s="287"/>
      <c r="AIM37" s="287"/>
      <c r="AIN37" s="287"/>
      <c r="AIO37" s="287"/>
      <c r="AIP37" s="287"/>
      <c r="AIQ37" s="287"/>
      <c r="AIR37" s="287"/>
      <c r="AIS37" s="287"/>
      <c r="AIT37" s="287"/>
      <c r="AIU37" s="287"/>
      <c r="AIV37" s="287"/>
      <c r="AIW37" s="287"/>
      <c r="AIX37" s="287"/>
      <c r="AIY37" s="287"/>
      <c r="AIZ37" s="287"/>
      <c r="AJA37" s="287"/>
      <c r="AJB37" s="287"/>
      <c r="AJC37" s="287"/>
      <c r="AJD37" s="287"/>
      <c r="AJE37" s="287"/>
      <c r="AJF37" s="287"/>
      <c r="AJG37" s="287"/>
      <c r="AJH37" s="287"/>
      <c r="AJI37" s="287"/>
      <c r="AJJ37" s="287"/>
      <c r="AJK37" s="287"/>
      <c r="AJL37" s="287"/>
      <c r="AJM37" s="287"/>
      <c r="AJN37" s="287"/>
      <c r="AJO37" s="287"/>
      <c r="AJP37" s="287"/>
      <c r="AJQ37" s="287"/>
      <c r="AJR37" s="287"/>
      <c r="AJS37" s="287"/>
      <c r="AJT37" s="287"/>
      <c r="AJU37" s="287"/>
      <c r="AJV37" s="287"/>
      <c r="AJW37" s="287"/>
      <c r="AJX37" s="287"/>
      <c r="AJY37" s="287"/>
      <c r="AJZ37" s="287"/>
      <c r="AKA37" s="287"/>
      <c r="AKB37" s="287"/>
      <c r="AKC37" s="287"/>
      <c r="AKD37" s="287"/>
      <c r="AKE37" s="287"/>
      <c r="AKF37" s="287"/>
      <c r="AKG37" s="287"/>
      <c r="AKH37" s="287"/>
      <c r="AKI37" s="287"/>
      <c r="AKJ37" s="287"/>
      <c r="AKK37" s="287"/>
      <c r="AKL37" s="287"/>
      <c r="AKM37" s="287"/>
      <c r="AKN37" s="287"/>
      <c r="AKO37" s="287"/>
      <c r="AKP37" s="287"/>
      <c r="AKQ37" s="287"/>
      <c r="AKR37" s="287"/>
      <c r="AKS37" s="287"/>
      <c r="AKT37" s="287"/>
      <c r="AKU37" s="287"/>
      <c r="AKV37" s="287"/>
      <c r="AKW37" s="287"/>
      <c r="AKX37" s="287"/>
      <c r="AKY37" s="287"/>
      <c r="AKZ37" s="287"/>
      <c r="ALA37" s="287"/>
      <c r="ALB37" s="287"/>
      <c r="ALC37" s="287"/>
      <c r="ALD37" s="287"/>
      <c r="ALE37" s="287"/>
      <c r="ALF37" s="287"/>
      <c r="ALG37" s="287"/>
      <c r="ALH37" s="287"/>
      <c r="ALI37" s="287"/>
      <c r="ALJ37" s="287"/>
      <c r="ALK37" s="287"/>
      <c r="ALL37" s="287"/>
      <c r="ALM37" s="287"/>
      <c r="ALN37" s="287"/>
      <c r="ALO37" s="287"/>
      <c r="ALP37" s="287"/>
      <c r="ALQ37" s="287"/>
      <c r="ALR37" s="287"/>
      <c r="ALS37" s="287"/>
      <c r="ALT37" s="287"/>
      <c r="ALU37" s="287"/>
      <c r="ALV37" s="287"/>
      <c r="ALW37" s="287"/>
      <c r="ALX37" s="287"/>
      <c r="ALY37" s="287"/>
      <c r="ALZ37" s="287"/>
      <c r="AMA37" s="287"/>
    </row>
    <row r="38" spans="1:1015" s="29" customFormat="1" ht="12" customHeight="1">
      <c r="A38" s="84"/>
      <c r="B38" s="390" t="s">
        <v>60</v>
      </c>
      <c r="C38" s="390"/>
      <c r="D38" s="390"/>
      <c r="E38" s="390"/>
      <c r="F38" s="390"/>
      <c r="G38" s="390"/>
      <c r="H38" s="390"/>
      <c r="I38" s="390"/>
      <c r="J38" s="390"/>
      <c r="K38" s="391"/>
      <c r="L38" s="391"/>
      <c r="M38" s="391"/>
      <c r="N38" s="391"/>
      <c r="O38" s="391"/>
      <c r="P38" s="391"/>
      <c r="Q38" s="391"/>
      <c r="R38" s="391"/>
      <c r="S38" s="85">
        <f>S39+S46+S50+S64+S93</f>
        <v>5358</v>
      </c>
      <c r="T38" s="85">
        <f>T39+T46+T50+T64+T93</f>
        <v>132</v>
      </c>
      <c r="U38" s="86">
        <f>U39+U46+U50+U64+U93</f>
        <v>66</v>
      </c>
      <c r="V38" s="86"/>
      <c r="W38" s="86">
        <f t="shared" ref="W38:AF38" si="17">W39+W46+W50+W64+W93</f>
        <v>1399</v>
      </c>
      <c r="X38" s="86">
        <f>X39+X46+X50+X64+X93</f>
        <v>3060</v>
      </c>
      <c r="Y38" s="86">
        <f t="shared" si="17"/>
        <v>1312</v>
      </c>
      <c r="Z38" s="86">
        <f t="shared" si="17"/>
        <v>220</v>
      </c>
      <c r="AA38" s="86">
        <f t="shared" si="17"/>
        <v>1468</v>
      </c>
      <c r="AB38" s="86">
        <f t="shared" si="17"/>
        <v>60</v>
      </c>
      <c r="AC38" s="86">
        <f t="shared" si="17"/>
        <v>1008</v>
      </c>
      <c r="AD38" s="87">
        <f t="shared" si="17"/>
        <v>0</v>
      </c>
      <c r="AE38" s="87">
        <f t="shared" si="17"/>
        <v>0</v>
      </c>
      <c r="AF38" s="87">
        <f t="shared" si="17"/>
        <v>0</v>
      </c>
      <c r="AG38" s="87"/>
      <c r="AH38" s="87">
        <f>AH39+AH46+AH50+AH64+AH93</f>
        <v>0</v>
      </c>
      <c r="AI38" s="87">
        <f>AI39+AI46+AI50+AI64+AI93</f>
        <v>0</v>
      </c>
      <c r="AJ38" s="86">
        <f>AJ39+AJ46+AJ50+AJ64+AJ93</f>
        <v>0</v>
      </c>
      <c r="AK38" s="86">
        <f>AK39+AK46+AK50+AK64+AK93</f>
        <v>0</v>
      </c>
      <c r="AL38" s="86">
        <f>AL39+AL46+AL50+AL64+AL93</f>
        <v>0</v>
      </c>
      <c r="AM38" s="86"/>
      <c r="AN38" s="86">
        <f t="shared" ref="AN38:BS38" si="18">AN39+AN46+AN50+AN64+AN93</f>
        <v>0</v>
      </c>
      <c r="AO38" s="86">
        <f t="shared" si="18"/>
        <v>0</v>
      </c>
      <c r="AP38" s="87">
        <f t="shared" si="18"/>
        <v>612</v>
      </c>
      <c r="AQ38" s="87">
        <f t="shared" si="18"/>
        <v>0</v>
      </c>
      <c r="AR38" s="87">
        <f t="shared" si="18"/>
        <v>612</v>
      </c>
      <c r="AS38" s="87">
        <f t="shared" si="18"/>
        <v>0</v>
      </c>
      <c r="AT38" s="87">
        <f t="shared" si="18"/>
        <v>0</v>
      </c>
      <c r="AU38" s="86">
        <f t="shared" si="18"/>
        <v>846</v>
      </c>
      <c r="AV38" s="86">
        <f t="shared" si="18"/>
        <v>12</v>
      </c>
      <c r="AW38" s="86">
        <f t="shared" si="18"/>
        <v>594</v>
      </c>
      <c r="AX38" s="86">
        <f t="shared" si="18"/>
        <v>252</v>
      </c>
      <c r="AY38" s="86">
        <f t="shared" si="18"/>
        <v>0</v>
      </c>
      <c r="AZ38" s="88">
        <f t="shared" si="18"/>
        <v>576</v>
      </c>
      <c r="BA38" s="87">
        <f t="shared" si="18"/>
        <v>12</v>
      </c>
      <c r="BB38" s="87">
        <f t="shared" si="18"/>
        <v>576</v>
      </c>
      <c r="BC38" s="87">
        <f t="shared" si="18"/>
        <v>0</v>
      </c>
      <c r="BD38" s="89">
        <f t="shared" si="18"/>
        <v>0</v>
      </c>
      <c r="BE38" s="86">
        <f t="shared" si="18"/>
        <v>846</v>
      </c>
      <c r="BF38" s="86">
        <f t="shared" si="18"/>
        <v>12</v>
      </c>
      <c r="BG38" s="86">
        <f t="shared" si="18"/>
        <v>470</v>
      </c>
      <c r="BH38" s="86">
        <f t="shared" si="18"/>
        <v>288</v>
      </c>
      <c r="BI38" s="193">
        <f t="shared" si="18"/>
        <v>0</v>
      </c>
      <c r="BJ38" s="88">
        <f t="shared" si="18"/>
        <v>576</v>
      </c>
      <c r="BK38" s="87">
        <f t="shared" si="18"/>
        <v>12</v>
      </c>
      <c r="BL38" s="87">
        <f t="shared" si="18"/>
        <v>344</v>
      </c>
      <c r="BM38" s="87">
        <f t="shared" si="18"/>
        <v>108</v>
      </c>
      <c r="BN38" s="89">
        <f t="shared" si="18"/>
        <v>0</v>
      </c>
      <c r="BO38" s="86">
        <f t="shared" si="18"/>
        <v>828</v>
      </c>
      <c r="BP38" s="86">
        <f t="shared" si="18"/>
        <v>12</v>
      </c>
      <c r="BQ38" s="86">
        <f t="shared" si="18"/>
        <v>418</v>
      </c>
      <c r="BR38" s="193">
        <f t="shared" si="18"/>
        <v>108</v>
      </c>
      <c r="BS38" s="212">
        <f t="shared" si="18"/>
        <v>0</v>
      </c>
      <c r="BT38" s="13"/>
    </row>
    <row r="39" spans="1:1015" s="95" customFormat="1" ht="12" customHeight="1">
      <c r="A39" s="90" t="s">
        <v>61</v>
      </c>
      <c r="B39" s="397" t="s">
        <v>62</v>
      </c>
      <c r="C39" s="397"/>
      <c r="D39" s="397"/>
      <c r="E39" s="397"/>
      <c r="F39" s="397"/>
      <c r="G39" s="397"/>
      <c r="H39" s="397"/>
      <c r="I39" s="397"/>
      <c r="J39" s="397"/>
      <c r="K39" s="398"/>
      <c r="L39" s="398"/>
      <c r="M39" s="398"/>
      <c r="N39" s="398"/>
      <c r="O39" s="398"/>
      <c r="P39" s="398"/>
      <c r="Q39" s="398"/>
      <c r="R39" s="398"/>
      <c r="S39" s="91">
        <f>SUM(S41:S45)</f>
        <v>732</v>
      </c>
      <c r="T39" s="91">
        <f t="shared" ref="T39:BI39" si="19">SUM(T41:T45)</f>
        <v>0</v>
      </c>
      <c r="U39" s="92">
        <f t="shared" si="19"/>
        <v>0</v>
      </c>
      <c r="V39" s="306">
        <f t="shared" si="6"/>
        <v>732</v>
      </c>
      <c r="W39" s="92">
        <f t="shared" si="19"/>
        <v>244</v>
      </c>
      <c r="X39" s="92">
        <f>SUM(X41:X45)</f>
        <v>488</v>
      </c>
      <c r="Y39" s="92">
        <f t="shared" si="19"/>
        <v>102</v>
      </c>
      <c r="Z39" s="92">
        <f t="shared" si="19"/>
        <v>0</v>
      </c>
      <c r="AA39" s="92">
        <f t="shared" si="19"/>
        <v>386</v>
      </c>
      <c r="AB39" s="92">
        <f t="shared" si="19"/>
        <v>0</v>
      </c>
      <c r="AC39" s="92">
        <f t="shared" si="19"/>
        <v>0</v>
      </c>
      <c r="AD39" s="92">
        <f t="shared" si="19"/>
        <v>0</v>
      </c>
      <c r="AE39" s="92">
        <f t="shared" si="19"/>
        <v>0</v>
      </c>
      <c r="AF39" s="92">
        <f t="shared" si="19"/>
        <v>0</v>
      </c>
      <c r="AG39" s="92"/>
      <c r="AH39" s="92">
        <f t="shared" si="19"/>
        <v>0</v>
      </c>
      <c r="AI39" s="92">
        <f t="shared" si="19"/>
        <v>0</v>
      </c>
      <c r="AJ39" s="92">
        <f t="shared" si="19"/>
        <v>0</v>
      </c>
      <c r="AK39" s="92">
        <f t="shared" si="19"/>
        <v>0</v>
      </c>
      <c r="AL39" s="92">
        <f t="shared" si="19"/>
        <v>0</v>
      </c>
      <c r="AM39" s="92"/>
      <c r="AN39" s="92">
        <f t="shared" si="19"/>
        <v>0</v>
      </c>
      <c r="AO39" s="92">
        <f t="shared" si="19"/>
        <v>0</v>
      </c>
      <c r="AP39" s="92">
        <f t="shared" si="19"/>
        <v>116</v>
      </c>
      <c r="AQ39" s="92">
        <f t="shared" si="19"/>
        <v>0</v>
      </c>
      <c r="AR39" s="92">
        <f t="shared" si="19"/>
        <v>116</v>
      </c>
      <c r="AS39" s="92">
        <f t="shared" si="19"/>
        <v>0</v>
      </c>
      <c r="AT39" s="92">
        <f t="shared" si="19"/>
        <v>0</v>
      </c>
      <c r="AU39" s="92">
        <f t="shared" si="19"/>
        <v>116</v>
      </c>
      <c r="AV39" s="92">
        <f t="shared" si="19"/>
        <v>0</v>
      </c>
      <c r="AW39" s="92">
        <f t="shared" si="19"/>
        <v>116</v>
      </c>
      <c r="AX39" s="92">
        <f t="shared" si="19"/>
        <v>0</v>
      </c>
      <c r="AY39" s="92">
        <f t="shared" si="19"/>
        <v>0</v>
      </c>
      <c r="AZ39" s="91">
        <f t="shared" si="19"/>
        <v>68</v>
      </c>
      <c r="BA39" s="92">
        <f t="shared" si="19"/>
        <v>0</v>
      </c>
      <c r="BB39" s="92">
        <f t="shared" si="19"/>
        <v>68</v>
      </c>
      <c r="BC39" s="92">
        <f t="shared" si="19"/>
        <v>0</v>
      </c>
      <c r="BD39" s="93">
        <f t="shared" si="19"/>
        <v>0</v>
      </c>
      <c r="BE39" s="92">
        <f t="shared" si="19"/>
        <v>68</v>
      </c>
      <c r="BF39" s="92">
        <f t="shared" si="19"/>
        <v>0</v>
      </c>
      <c r="BG39" s="92">
        <f t="shared" si="19"/>
        <v>68</v>
      </c>
      <c r="BH39" s="92">
        <f t="shared" si="19"/>
        <v>0</v>
      </c>
      <c r="BI39" s="93">
        <f t="shared" si="19"/>
        <v>0</v>
      </c>
      <c r="BJ39" s="91">
        <f t="shared" ref="BJ39:BS39" si="20">SUM(BJ41:BJ45)</f>
        <v>68</v>
      </c>
      <c r="BK39" s="92">
        <f t="shared" si="20"/>
        <v>0</v>
      </c>
      <c r="BL39" s="92">
        <f t="shared" si="20"/>
        <v>68</v>
      </c>
      <c r="BM39" s="92">
        <f t="shared" si="20"/>
        <v>0</v>
      </c>
      <c r="BN39" s="93">
        <f t="shared" si="20"/>
        <v>0</v>
      </c>
      <c r="BO39" s="92">
        <f t="shared" si="20"/>
        <v>52</v>
      </c>
      <c r="BP39" s="92">
        <f t="shared" si="20"/>
        <v>0</v>
      </c>
      <c r="BQ39" s="92">
        <f t="shared" si="20"/>
        <v>52</v>
      </c>
      <c r="BR39" s="93">
        <f t="shared" si="20"/>
        <v>0</v>
      </c>
      <c r="BS39" s="213">
        <f t="shared" si="20"/>
        <v>0</v>
      </c>
      <c r="BT39" s="94"/>
    </row>
    <row r="40" spans="1:1015" s="29" customFormat="1" ht="10.5" customHeight="1">
      <c r="A40" s="60"/>
      <c r="B40" s="394" t="s">
        <v>15</v>
      </c>
      <c r="C40" s="394"/>
      <c r="D40" s="394"/>
      <c r="E40" s="394"/>
      <c r="F40" s="394"/>
      <c r="G40" s="394"/>
      <c r="H40" s="394"/>
      <c r="I40" s="394"/>
      <c r="J40" s="394"/>
      <c r="K40" s="61"/>
      <c r="L40" s="61"/>
      <c r="M40" s="61"/>
      <c r="N40" s="61"/>
      <c r="O40" s="61"/>
      <c r="P40" s="61"/>
      <c r="Q40" s="61"/>
      <c r="R40" s="61"/>
      <c r="S40" s="62"/>
      <c r="T40" s="62"/>
      <c r="U40" s="96">
        <f>SUM(U41:U45)</f>
        <v>0</v>
      </c>
      <c r="V40" s="64"/>
      <c r="W40" s="64"/>
      <c r="X40" s="62"/>
      <c r="Y40" s="62"/>
      <c r="Z40" s="62"/>
      <c r="AA40" s="62"/>
      <c r="AB40" s="62"/>
      <c r="AC40" s="62"/>
      <c r="AD40" s="65"/>
      <c r="AE40" s="66"/>
      <c r="AF40" s="62"/>
      <c r="AG40" s="62"/>
      <c r="AH40" s="62"/>
      <c r="AI40" s="62"/>
      <c r="AJ40" s="65"/>
      <c r="AK40" s="66"/>
      <c r="AL40" s="62"/>
      <c r="AM40" s="62"/>
      <c r="AN40" s="62"/>
      <c r="AO40" s="62"/>
      <c r="AP40" s="65"/>
      <c r="AQ40" s="66"/>
      <c r="AR40" s="62"/>
      <c r="AS40" s="62"/>
      <c r="AT40" s="62"/>
      <c r="AU40" s="65"/>
      <c r="AV40" s="66"/>
      <c r="AW40" s="62"/>
      <c r="AX40" s="62"/>
      <c r="AY40" s="62"/>
      <c r="AZ40" s="62"/>
      <c r="BA40" s="66"/>
      <c r="BB40" s="62"/>
      <c r="BC40" s="62"/>
      <c r="BD40" s="67"/>
      <c r="BE40" s="65"/>
      <c r="BF40" s="66"/>
      <c r="BG40" s="62"/>
      <c r="BH40" s="62"/>
      <c r="BI40" s="67"/>
      <c r="BJ40" s="198"/>
      <c r="BK40" s="198"/>
      <c r="BL40" s="198"/>
      <c r="BM40" s="198"/>
      <c r="BN40" s="198"/>
      <c r="BO40" s="198"/>
      <c r="BP40" s="198"/>
      <c r="BQ40" s="198"/>
      <c r="BR40" s="206"/>
      <c r="BS40" s="198"/>
    </row>
    <row r="41" spans="1:1015" s="95" customFormat="1" ht="12" customHeight="1">
      <c r="A41" s="76" t="s">
        <v>63</v>
      </c>
      <c r="B41" s="399" t="s">
        <v>64</v>
      </c>
      <c r="C41" s="399"/>
      <c r="D41" s="399"/>
      <c r="E41" s="399"/>
      <c r="F41" s="399"/>
      <c r="G41" s="399"/>
      <c r="H41" s="399"/>
      <c r="I41" s="399"/>
      <c r="J41" s="399"/>
      <c r="K41" s="22"/>
      <c r="L41" s="22"/>
      <c r="M41" s="97"/>
      <c r="N41" s="22" t="s">
        <v>50</v>
      </c>
      <c r="O41" s="22"/>
      <c r="P41" s="186"/>
      <c r="Q41" s="186"/>
      <c r="R41" s="22"/>
      <c r="S41" s="70">
        <f t="shared" ref="S41" si="21">W41+X41</f>
        <v>72</v>
      </c>
      <c r="T41" s="70"/>
      <c r="U41" s="71">
        <f>AE41+AK41+AQ41+AV41+BA41+BF41</f>
        <v>0</v>
      </c>
      <c r="V41" s="306">
        <f t="shared" si="6"/>
        <v>72</v>
      </c>
      <c r="W41" s="280">
        <f t="shared" ref="W41:W45" si="22">X41*0.5</f>
        <v>24</v>
      </c>
      <c r="X41" s="22">
        <f>AF41+AL41+AR41+AW41+BB41+BG41</f>
        <v>48</v>
      </c>
      <c r="Y41" s="78">
        <f t="shared" ref="Y41" si="23">X41-Z41-AB41-AA41</f>
        <v>22</v>
      </c>
      <c r="Z41" s="78"/>
      <c r="AA41" s="78">
        <v>26</v>
      </c>
      <c r="AB41" s="78"/>
      <c r="AC41" s="78">
        <f>AH41+AN41+AS41+AX41+BC41+BH41</f>
        <v>0</v>
      </c>
      <c r="AD41" s="22">
        <f>AF41+AH41+AI41</f>
        <v>0</v>
      </c>
      <c r="AE41" s="80"/>
      <c r="AF41" s="22"/>
      <c r="AG41" s="186"/>
      <c r="AH41" s="22"/>
      <c r="AI41" s="22"/>
      <c r="AJ41" s="22">
        <f t="shared" ref="AJ41:AJ45" si="24">AL41+AN41+AO41</f>
        <v>0</v>
      </c>
      <c r="AK41" s="80"/>
      <c r="AL41" s="22"/>
      <c r="AM41" s="186"/>
      <c r="AN41" s="189"/>
      <c r="AO41" s="22"/>
      <c r="AP41" s="22">
        <f t="shared" ref="AP41:AP45" si="25">AR41+AS41+AT41</f>
        <v>0</v>
      </c>
      <c r="AQ41" s="80"/>
      <c r="AR41" s="22"/>
      <c r="AS41" s="22"/>
      <c r="AT41" s="22"/>
      <c r="AU41" s="22">
        <f>AW41+AX41+AY41</f>
        <v>48</v>
      </c>
      <c r="AV41" s="80"/>
      <c r="AW41" s="22">
        <v>48</v>
      </c>
      <c r="AX41" s="22"/>
      <c r="AY41" s="22"/>
      <c r="AZ41" s="21">
        <f t="shared" ref="AZ41:AZ45" si="26">BB41+BC41+BD41</f>
        <v>0</v>
      </c>
      <c r="BA41" s="80"/>
      <c r="BB41" s="22"/>
      <c r="BC41" s="22"/>
      <c r="BD41" s="78"/>
      <c r="BE41" s="22">
        <f t="shared" ref="BE41:BE43" si="27">BG41+BH41+BI41</f>
        <v>0</v>
      </c>
      <c r="BF41" s="80"/>
      <c r="BG41" s="22"/>
      <c r="BH41" s="22"/>
      <c r="BI41" s="78"/>
      <c r="BJ41" s="200"/>
      <c r="BK41" s="200"/>
      <c r="BL41" s="200"/>
      <c r="BM41" s="200"/>
      <c r="BN41" s="200"/>
      <c r="BO41" s="200"/>
      <c r="BP41" s="200"/>
      <c r="BQ41" s="200"/>
      <c r="BR41" s="208"/>
      <c r="BS41" s="200"/>
      <c r="BT41" s="94"/>
    </row>
    <row r="42" spans="1:1015" s="95" customFormat="1" ht="12" customHeight="1">
      <c r="A42" s="76" t="s">
        <v>65</v>
      </c>
      <c r="B42" s="399" t="s">
        <v>54</v>
      </c>
      <c r="C42" s="399"/>
      <c r="D42" s="399"/>
      <c r="E42" s="399"/>
      <c r="F42" s="399"/>
      <c r="G42" s="399"/>
      <c r="H42" s="399"/>
      <c r="I42" s="399"/>
      <c r="J42" s="399"/>
      <c r="K42" s="97"/>
      <c r="L42" s="22"/>
      <c r="M42" s="22" t="s">
        <v>50</v>
      </c>
      <c r="N42" s="22"/>
      <c r="O42" s="22"/>
      <c r="P42" s="186"/>
      <c r="Q42" s="186"/>
      <c r="R42" s="191"/>
      <c r="S42" s="70">
        <f t="shared" ref="S42:S45" si="28">W42+X42</f>
        <v>72</v>
      </c>
      <c r="T42" s="70"/>
      <c r="U42" s="71">
        <f>AE42+AK42+AQ42+AV42+BA42+BF42</f>
        <v>0</v>
      </c>
      <c r="V42" s="306">
        <f t="shared" si="6"/>
        <v>72</v>
      </c>
      <c r="W42" s="280">
        <f t="shared" si="22"/>
        <v>24</v>
      </c>
      <c r="X42" s="22">
        <f>AF42+AL42+AR42+AW42+BB42+BG42</f>
        <v>48</v>
      </c>
      <c r="Y42" s="78">
        <f t="shared" ref="Y42:Y45" si="29">X42-Z42-AB42-AA42</f>
        <v>30</v>
      </c>
      <c r="Z42" s="78"/>
      <c r="AA42" s="78">
        <v>18</v>
      </c>
      <c r="AB42" s="78"/>
      <c r="AC42" s="78">
        <f>AH42+AN42+AS42+AX42+BC42+BH42</f>
        <v>0</v>
      </c>
      <c r="AD42" s="79">
        <f>AF42+AH42+AI42</f>
        <v>0</v>
      </c>
      <c r="AE42" s="80"/>
      <c r="AF42" s="22"/>
      <c r="AG42" s="186"/>
      <c r="AH42" s="22"/>
      <c r="AI42" s="22"/>
      <c r="AJ42" s="79">
        <f t="shared" si="24"/>
        <v>0</v>
      </c>
      <c r="AK42" s="80"/>
      <c r="AL42" s="22"/>
      <c r="AM42" s="186"/>
      <c r="AN42" s="189"/>
      <c r="AO42" s="22"/>
      <c r="AP42" s="79">
        <f t="shared" si="25"/>
        <v>48</v>
      </c>
      <c r="AQ42" s="80"/>
      <c r="AR42" s="22">
        <v>48</v>
      </c>
      <c r="AS42" s="22"/>
      <c r="AT42" s="22"/>
      <c r="AU42" s="79">
        <f t="shared" ref="AU42:AU45" si="30">AW42+AX42+AY42</f>
        <v>0</v>
      </c>
      <c r="AV42" s="80"/>
      <c r="AW42" s="22"/>
      <c r="AX42" s="22"/>
      <c r="AY42" s="22"/>
      <c r="AZ42" s="82">
        <f t="shared" si="26"/>
        <v>0</v>
      </c>
      <c r="BA42" s="80"/>
      <c r="BB42" s="22"/>
      <c r="BC42" s="22"/>
      <c r="BD42" s="78"/>
      <c r="BE42" s="79">
        <f t="shared" si="27"/>
        <v>0</v>
      </c>
      <c r="BF42" s="80"/>
      <c r="BG42" s="22"/>
      <c r="BH42" s="22"/>
      <c r="BI42" s="78"/>
      <c r="BJ42" s="200"/>
      <c r="BK42" s="200"/>
      <c r="BL42" s="200"/>
      <c r="BM42" s="200"/>
      <c r="BN42" s="200"/>
      <c r="BO42" s="200"/>
      <c r="BP42" s="200"/>
      <c r="BQ42" s="200"/>
      <c r="BR42" s="208"/>
      <c r="BS42" s="200"/>
      <c r="BT42" s="94"/>
    </row>
    <row r="43" spans="1:1015" s="95" customFormat="1" ht="12" customHeight="1">
      <c r="A43" s="76" t="s">
        <v>66</v>
      </c>
      <c r="B43" s="399" t="s">
        <v>212</v>
      </c>
      <c r="C43" s="399"/>
      <c r="D43" s="399"/>
      <c r="E43" s="399"/>
      <c r="F43" s="399"/>
      <c r="G43" s="399"/>
      <c r="H43" s="399"/>
      <c r="I43" s="399"/>
      <c r="J43" s="399"/>
      <c r="K43" s="22"/>
      <c r="L43" s="22"/>
      <c r="M43" s="22"/>
      <c r="N43" s="22"/>
      <c r="O43" s="22"/>
      <c r="P43" s="186"/>
      <c r="Q43" s="78" t="s">
        <v>50</v>
      </c>
      <c r="R43" s="240"/>
      <c r="S43" s="70">
        <f>W43+X43</f>
        <v>255</v>
      </c>
      <c r="T43" s="70"/>
      <c r="U43" s="71">
        <f>AE43+AK43+AQ43+AV43+BA43+BF43</f>
        <v>0</v>
      </c>
      <c r="V43" s="306">
        <f t="shared" si="6"/>
        <v>255</v>
      </c>
      <c r="W43" s="280">
        <f t="shared" si="22"/>
        <v>85</v>
      </c>
      <c r="X43" s="22">
        <f>AF43+AL43+AR43+AW43+BB43+BG43+BL43+BQ43</f>
        <v>170</v>
      </c>
      <c r="Y43" s="78">
        <f t="shared" si="29"/>
        <v>6</v>
      </c>
      <c r="Z43" s="78"/>
      <c r="AA43" s="78">
        <v>164</v>
      </c>
      <c r="AB43" s="78"/>
      <c r="AC43" s="78">
        <f>AH43+AN43+AS43+AX43+BC43+BH43</f>
        <v>0</v>
      </c>
      <c r="AD43" s="79">
        <f>AF43+AH43+AI43</f>
        <v>0</v>
      </c>
      <c r="AE43" s="80"/>
      <c r="AF43" s="22"/>
      <c r="AG43" s="186"/>
      <c r="AH43" s="22"/>
      <c r="AI43" s="22"/>
      <c r="AJ43" s="79">
        <f t="shared" si="24"/>
        <v>0</v>
      </c>
      <c r="AK43" s="80"/>
      <c r="AL43" s="22"/>
      <c r="AM43" s="186"/>
      <c r="AN43" s="189"/>
      <c r="AO43" s="22"/>
      <c r="AP43" s="79">
        <f t="shared" si="25"/>
        <v>34</v>
      </c>
      <c r="AQ43" s="80"/>
      <c r="AR43" s="22">
        <v>34</v>
      </c>
      <c r="AS43" s="22"/>
      <c r="AT43" s="22"/>
      <c r="AU43" s="79">
        <f t="shared" si="30"/>
        <v>34</v>
      </c>
      <c r="AV43" s="80"/>
      <c r="AW43" s="22">
        <v>34</v>
      </c>
      <c r="AX43" s="22"/>
      <c r="AY43" s="22"/>
      <c r="AZ43" s="82">
        <f t="shared" si="26"/>
        <v>34</v>
      </c>
      <c r="BA43" s="80"/>
      <c r="BB43" s="22">
        <v>34</v>
      </c>
      <c r="BC43" s="22"/>
      <c r="BD43" s="78"/>
      <c r="BE43" s="79">
        <f t="shared" si="27"/>
        <v>34</v>
      </c>
      <c r="BF43" s="80"/>
      <c r="BG43" s="22">
        <v>34</v>
      </c>
      <c r="BH43" s="22"/>
      <c r="BI43" s="78"/>
      <c r="BJ43" s="79">
        <f t="shared" ref="BJ43" si="31">BL43+BM43+BN43</f>
        <v>34</v>
      </c>
      <c r="BK43" s="200"/>
      <c r="BL43" s="200">
        <v>34</v>
      </c>
      <c r="BM43" s="200"/>
      <c r="BN43" s="200"/>
      <c r="BO43" s="200"/>
      <c r="BP43" s="200"/>
      <c r="BQ43" s="200"/>
      <c r="BR43" s="208"/>
      <c r="BS43" s="200"/>
      <c r="BT43" s="94"/>
    </row>
    <row r="44" spans="1:1015" s="95" customFormat="1" ht="12" customHeight="1">
      <c r="A44" s="76" t="s">
        <v>67</v>
      </c>
      <c r="B44" s="399" t="s">
        <v>55</v>
      </c>
      <c r="C44" s="399"/>
      <c r="D44" s="399"/>
      <c r="E44" s="399"/>
      <c r="F44" s="399"/>
      <c r="G44" s="399"/>
      <c r="H44" s="399"/>
      <c r="I44" s="399"/>
      <c r="J44" s="399"/>
      <c r="K44" s="189"/>
      <c r="L44" s="189"/>
      <c r="M44" s="189" t="s">
        <v>56</v>
      </c>
      <c r="N44" s="189" t="s">
        <v>56</v>
      </c>
      <c r="O44" s="189" t="s">
        <v>56</v>
      </c>
      <c r="P44" s="189" t="s">
        <v>56</v>
      </c>
      <c r="Q44" s="189" t="s">
        <v>50</v>
      </c>
      <c r="R44" s="79"/>
      <c r="S44" s="70">
        <f t="shared" ref="S44" si="32">W44+X44</f>
        <v>255</v>
      </c>
      <c r="T44" s="70"/>
      <c r="U44" s="71">
        <f>AE44+AK44+AQ44+AV44+BA44+BF44</f>
        <v>0</v>
      </c>
      <c r="V44" s="306">
        <f t="shared" si="6"/>
        <v>255</v>
      </c>
      <c r="W44" s="280">
        <f t="shared" si="22"/>
        <v>85</v>
      </c>
      <c r="X44" s="189">
        <f>AF44+AL44+AR44+AW44+BB44+BG44+BJ44+BO44</f>
        <v>170</v>
      </c>
      <c r="Y44" s="78">
        <f t="shared" ref="Y44" si="33">X44-Z44-AB44-AA44</f>
        <v>20</v>
      </c>
      <c r="Z44" s="78"/>
      <c r="AA44" s="78">
        <v>150</v>
      </c>
      <c r="AB44" s="78"/>
      <c r="AC44" s="78">
        <f>AH44+AN44+AS44+AX44+BC44+BH44</f>
        <v>0</v>
      </c>
      <c r="AD44" s="79">
        <f>AF44+AH44+AI44</f>
        <v>0</v>
      </c>
      <c r="AE44" s="80"/>
      <c r="AF44" s="189"/>
      <c r="AG44" s="189"/>
      <c r="AH44" s="189"/>
      <c r="AI44" s="189"/>
      <c r="AJ44" s="79">
        <f t="shared" ref="AJ44" si="34">AL44+AN44+AO44</f>
        <v>0</v>
      </c>
      <c r="AK44" s="80"/>
      <c r="AL44" s="189"/>
      <c r="AM44" s="189"/>
      <c r="AN44" s="189"/>
      <c r="AO44" s="189"/>
      <c r="AP44" s="79">
        <f t="shared" ref="AP44" si="35">AR44+AS44+AT44</f>
        <v>34</v>
      </c>
      <c r="AQ44" s="80"/>
      <c r="AR44" s="189">
        <v>34</v>
      </c>
      <c r="AS44" s="189"/>
      <c r="AT44" s="189"/>
      <c r="AU44" s="79">
        <f t="shared" ref="AU44" si="36">AW44+AX44+AY44</f>
        <v>34</v>
      </c>
      <c r="AV44" s="80"/>
      <c r="AW44" s="189">
        <v>34</v>
      </c>
      <c r="AX44" s="189"/>
      <c r="AY44" s="189"/>
      <c r="AZ44" s="82">
        <f t="shared" ref="AZ44" si="37">BB44+BC44+BD44</f>
        <v>34</v>
      </c>
      <c r="BA44" s="80"/>
      <c r="BB44" s="189">
        <v>34</v>
      </c>
      <c r="BC44" s="189"/>
      <c r="BD44" s="78"/>
      <c r="BE44" s="79">
        <f t="shared" ref="BE44:BE45" si="38">BG44+BH44+BI44</f>
        <v>34</v>
      </c>
      <c r="BF44" s="80"/>
      <c r="BG44" s="189">
        <v>34</v>
      </c>
      <c r="BH44" s="189"/>
      <c r="BI44" s="78"/>
      <c r="BJ44" s="79">
        <f t="shared" ref="BJ44:BJ45" si="39">BL44+BM44+BN44</f>
        <v>34</v>
      </c>
      <c r="BK44" s="200"/>
      <c r="BL44" s="200">
        <v>34</v>
      </c>
      <c r="BM44" s="200"/>
      <c r="BN44" s="200"/>
      <c r="BO44" s="79">
        <f t="shared" ref="BO44:BO45" si="40">BQ44+BR44+BS44</f>
        <v>0</v>
      </c>
      <c r="BP44" s="200"/>
      <c r="BQ44" s="200">
        <v>0</v>
      </c>
      <c r="BR44" s="208"/>
      <c r="BS44" s="200"/>
      <c r="BT44" s="94"/>
    </row>
    <row r="45" spans="1:1015" s="95" customFormat="1" ht="12" customHeight="1">
      <c r="A45" s="76" t="s">
        <v>237</v>
      </c>
      <c r="B45" s="399" t="s">
        <v>238</v>
      </c>
      <c r="C45" s="399"/>
      <c r="D45" s="399"/>
      <c r="E45" s="399"/>
      <c r="F45" s="399"/>
      <c r="G45" s="399"/>
      <c r="H45" s="399"/>
      <c r="I45" s="399"/>
      <c r="J45" s="399"/>
      <c r="K45" s="22"/>
      <c r="L45" s="22"/>
      <c r="M45" s="22"/>
      <c r="N45" s="22"/>
      <c r="O45" s="22"/>
      <c r="P45" s="186"/>
      <c r="R45" s="79" t="s">
        <v>50</v>
      </c>
      <c r="S45" s="70">
        <f t="shared" si="28"/>
        <v>78</v>
      </c>
      <c r="T45" s="70"/>
      <c r="U45" s="71">
        <f>AE45+AK45+AQ45+AV45+BA45+BF45</f>
        <v>0</v>
      </c>
      <c r="V45" s="306">
        <f t="shared" si="6"/>
        <v>78</v>
      </c>
      <c r="W45" s="280">
        <f t="shared" si="22"/>
        <v>26</v>
      </c>
      <c r="X45" s="22">
        <f>AF45+AL45+AR45+AW45+BB45+BG45+BJ45+BO45</f>
        <v>52</v>
      </c>
      <c r="Y45" s="78">
        <f t="shared" si="29"/>
        <v>24</v>
      </c>
      <c r="Z45" s="78"/>
      <c r="AA45" s="78">
        <v>28</v>
      </c>
      <c r="AB45" s="78"/>
      <c r="AC45" s="78">
        <f>AH45+AN45+AS45+AX45+BC45+BH45</f>
        <v>0</v>
      </c>
      <c r="AD45" s="79">
        <f>AF45+AH45+AI45</f>
        <v>0</v>
      </c>
      <c r="AE45" s="80"/>
      <c r="AF45" s="22"/>
      <c r="AG45" s="186"/>
      <c r="AH45" s="22"/>
      <c r="AI45" s="22"/>
      <c r="AJ45" s="79">
        <f t="shared" si="24"/>
        <v>0</v>
      </c>
      <c r="AK45" s="80"/>
      <c r="AL45" s="22"/>
      <c r="AM45" s="186"/>
      <c r="AN45" s="189"/>
      <c r="AO45" s="22"/>
      <c r="AP45" s="79">
        <f t="shared" si="25"/>
        <v>0</v>
      </c>
      <c r="AQ45" s="80"/>
      <c r="AR45" s="22"/>
      <c r="AS45" s="22"/>
      <c r="AT45" s="22"/>
      <c r="AU45" s="79">
        <f t="shared" si="30"/>
        <v>0</v>
      </c>
      <c r="AV45" s="80"/>
      <c r="AW45" s="22"/>
      <c r="AX45" s="22"/>
      <c r="AY45" s="22"/>
      <c r="AZ45" s="82">
        <f t="shared" si="26"/>
        <v>0</v>
      </c>
      <c r="BA45" s="80"/>
      <c r="BB45" s="22"/>
      <c r="BC45" s="22"/>
      <c r="BD45" s="78"/>
      <c r="BE45" s="79">
        <f t="shared" si="38"/>
        <v>0</v>
      </c>
      <c r="BF45" s="80"/>
      <c r="BG45" s="22"/>
      <c r="BH45" s="22"/>
      <c r="BI45" s="78"/>
      <c r="BJ45" s="79">
        <f t="shared" si="39"/>
        <v>0</v>
      </c>
      <c r="BK45" s="200"/>
      <c r="BL45" s="200">
        <v>0</v>
      </c>
      <c r="BM45" s="200"/>
      <c r="BN45" s="200"/>
      <c r="BO45" s="79">
        <f t="shared" si="40"/>
        <v>52</v>
      </c>
      <c r="BP45" s="200"/>
      <c r="BQ45" s="200">
        <v>52</v>
      </c>
      <c r="BR45" s="208"/>
      <c r="BS45" s="200"/>
      <c r="BT45" s="94"/>
    </row>
    <row r="46" spans="1:1015" s="95" customFormat="1" ht="12" customHeight="1">
      <c r="A46" s="90" t="s">
        <v>68</v>
      </c>
      <c r="B46" s="397" t="s">
        <v>69</v>
      </c>
      <c r="C46" s="397"/>
      <c r="D46" s="397"/>
      <c r="E46" s="397"/>
      <c r="F46" s="397"/>
      <c r="G46" s="397"/>
      <c r="H46" s="397"/>
      <c r="I46" s="397"/>
      <c r="J46" s="397"/>
      <c r="K46" s="398"/>
      <c r="L46" s="398"/>
      <c r="M46" s="398"/>
      <c r="N46" s="398"/>
      <c r="O46" s="398"/>
      <c r="P46" s="398"/>
      <c r="Q46" s="398"/>
      <c r="R46" s="398"/>
      <c r="S46" s="91">
        <f>SUM(S48:S49)</f>
        <v>243</v>
      </c>
      <c r="T46" s="91">
        <f>SUM(T48:T49)</f>
        <v>0</v>
      </c>
      <c r="U46" s="92">
        <f>SUM(U48:U49)</f>
        <v>0</v>
      </c>
      <c r="V46" s="306">
        <f t="shared" si="6"/>
        <v>243</v>
      </c>
      <c r="W46" s="92">
        <f t="shared" ref="W46:AF46" si="41">SUM(W48:W49)</f>
        <v>81</v>
      </c>
      <c r="X46" s="92">
        <f>SUM(X48:X49)</f>
        <v>162</v>
      </c>
      <c r="Y46" s="92">
        <f t="shared" si="41"/>
        <v>88</v>
      </c>
      <c r="Z46" s="92">
        <f t="shared" si="41"/>
        <v>0</v>
      </c>
      <c r="AA46" s="92">
        <f t="shared" si="41"/>
        <v>74</v>
      </c>
      <c r="AB46" s="92">
        <f t="shared" si="41"/>
        <v>0</v>
      </c>
      <c r="AC46" s="92">
        <f t="shared" si="41"/>
        <v>0</v>
      </c>
      <c r="AD46" s="92">
        <f t="shared" si="41"/>
        <v>0</v>
      </c>
      <c r="AE46" s="92">
        <f t="shared" si="41"/>
        <v>0</v>
      </c>
      <c r="AF46" s="92">
        <f t="shared" si="41"/>
        <v>0</v>
      </c>
      <c r="AG46" s="92"/>
      <c r="AH46" s="92">
        <f>SUM(AH48:AH49)</f>
        <v>0</v>
      </c>
      <c r="AI46" s="92">
        <f>SUM(AI48:AI49)</f>
        <v>0</v>
      </c>
      <c r="AJ46" s="92">
        <f>SUM(AJ48:AJ49)</f>
        <v>0</v>
      </c>
      <c r="AK46" s="92">
        <f>SUM(AK48:AK49)</f>
        <v>0</v>
      </c>
      <c r="AL46" s="92">
        <f>SUM(AL48:AL49)</f>
        <v>0</v>
      </c>
      <c r="AM46" s="92"/>
      <c r="AN46" s="92">
        <f t="shared" ref="AN46:BS46" si="42">SUM(AN48:AN49)</f>
        <v>0</v>
      </c>
      <c r="AO46" s="92">
        <f t="shared" si="42"/>
        <v>0</v>
      </c>
      <c r="AP46" s="92">
        <f t="shared" si="42"/>
        <v>162</v>
      </c>
      <c r="AQ46" s="92">
        <f t="shared" si="42"/>
        <v>0</v>
      </c>
      <c r="AR46" s="92">
        <f t="shared" si="42"/>
        <v>162</v>
      </c>
      <c r="AS46" s="92">
        <f t="shared" si="42"/>
        <v>0</v>
      </c>
      <c r="AT46" s="92">
        <f t="shared" si="42"/>
        <v>0</v>
      </c>
      <c r="AU46" s="92">
        <f t="shared" si="42"/>
        <v>0</v>
      </c>
      <c r="AV46" s="92">
        <f t="shared" si="42"/>
        <v>0</v>
      </c>
      <c r="AW46" s="92">
        <f t="shared" si="42"/>
        <v>0</v>
      </c>
      <c r="AX46" s="92">
        <f t="shared" si="42"/>
        <v>0</v>
      </c>
      <c r="AY46" s="92">
        <f t="shared" si="42"/>
        <v>0</v>
      </c>
      <c r="AZ46" s="91">
        <f t="shared" si="42"/>
        <v>0</v>
      </c>
      <c r="BA46" s="92">
        <f t="shared" si="42"/>
        <v>0</v>
      </c>
      <c r="BB46" s="92">
        <f t="shared" si="42"/>
        <v>0</v>
      </c>
      <c r="BC46" s="92">
        <f t="shared" si="42"/>
        <v>0</v>
      </c>
      <c r="BD46" s="93">
        <f t="shared" si="42"/>
        <v>0</v>
      </c>
      <c r="BE46" s="92">
        <f t="shared" si="42"/>
        <v>0</v>
      </c>
      <c r="BF46" s="92">
        <f t="shared" si="42"/>
        <v>0</v>
      </c>
      <c r="BG46" s="92">
        <f t="shared" si="42"/>
        <v>0</v>
      </c>
      <c r="BH46" s="92">
        <f t="shared" si="42"/>
        <v>0</v>
      </c>
      <c r="BI46" s="93">
        <f t="shared" si="42"/>
        <v>0</v>
      </c>
      <c r="BJ46" s="91">
        <f t="shared" si="42"/>
        <v>0</v>
      </c>
      <c r="BK46" s="92">
        <f t="shared" si="42"/>
        <v>0</v>
      </c>
      <c r="BL46" s="92">
        <f t="shared" si="42"/>
        <v>0</v>
      </c>
      <c r="BM46" s="92">
        <f t="shared" si="42"/>
        <v>0</v>
      </c>
      <c r="BN46" s="93">
        <f t="shared" si="42"/>
        <v>0</v>
      </c>
      <c r="BO46" s="92">
        <f t="shared" si="42"/>
        <v>0</v>
      </c>
      <c r="BP46" s="92">
        <f t="shared" si="42"/>
        <v>0</v>
      </c>
      <c r="BQ46" s="92">
        <f t="shared" si="42"/>
        <v>0</v>
      </c>
      <c r="BR46" s="93">
        <f t="shared" si="42"/>
        <v>0</v>
      </c>
      <c r="BS46" s="213">
        <f t="shared" si="42"/>
        <v>0</v>
      </c>
      <c r="BT46" s="94"/>
    </row>
    <row r="47" spans="1:1015" s="29" customFormat="1" ht="10.5" customHeight="1">
      <c r="A47" s="60"/>
      <c r="B47" s="394" t="s">
        <v>15</v>
      </c>
      <c r="C47" s="394"/>
      <c r="D47" s="394"/>
      <c r="E47" s="394"/>
      <c r="F47" s="394"/>
      <c r="G47" s="394"/>
      <c r="H47" s="394"/>
      <c r="I47" s="394"/>
      <c r="J47" s="394"/>
      <c r="K47" s="61"/>
      <c r="L47" s="61"/>
      <c r="M47" s="61"/>
      <c r="N47" s="61"/>
      <c r="O47" s="61"/>
      <c r="P47" s="61"/>
      <c r="Q47" s="61"/>
      <c r="R47" s="61"/>
      <c r="S47" s="62"/>
      <c r="T47" s="62"/>
      <c r="U47" s="96">
        <f>SUM(U48:U49)</f>
        <v>0</v>
      </c>
      <c r="V47" s="64"/>
      <c r="W47" s="64"/>
      <c r="X47" s="62"/>
      <c r="Y47" s="62"/>
      <c r="Z47" s="62"/>
      <c r="AA47" s="62"/>
      <c r="AB47" s="62"/>
      <c r="AC47" s="62"/>
      <c r="AD47" s="65"/>
      <c r="AE47" s="66"/>
      <c r="AF47" s="62"/>
      <c r="AG47" s="62"/>
      <c r="AH47" s="62"/>
      <c r="AI47" s="62"/>
      <c r="AJ47" s="65"/>
      <c r="AK47" s="66"/>
      <c r="AL47" s="62"/>
      <c r="AM47" s="62"/>
      <c r="AN47" s="62"/>
      <c r="AO47" s="62"/>
      <c r="AP47" s="65"/>
      <c r="AQ47" s="66"/>
      <c r="AR47" s="62"/>
      <c r="AS47" s="62"/>
      <c r="AT47" s="62"/>
      <c r="AU47" s="65"/>
      <c r="AV47" s="66"/>
      <c r="AW47" s="62"/>
      <c r="AX47" s="62"/>
      <c r="AY47" s="62"/>
      <c r="AZ47" s="62"/>
      <c r="BA47" s="66"/>
      <c r="BB47" s="62"/>
      <c r="BC47" s="62"/>
      <c r="BD47" s="67"/>
      <c r="BE47" s="65"/>
      <c r="BF47" s="66"/>
      <c r="BG47" s="62"/>
      <c r="BH47" s="62"/>
      <c r="BI47" s="67"/>
      <c r="BJ47" s="198"/>
      <c r="BK47" s="198"/>
      <c r="BL47" s="198"/>
      <c r="BM47" s="198"/>
      <c r="BN47" s="198"/>
      <c r="BO47" s="198"/>
      <c r="BP47" s="198"/>
      <c r="BQ47" s="198"/>
      <c r="BR47" s="206"/>
      <c r="BS47" s="198"/>
    </row>
    <row r="48" spans="1:1015" s="95" customFormat="1" ht="12" customHeight="1">
      <c r="A48" s="76" t="s">
        <v>70</v>
      </c>
      <c r="B48" s="399" t="s">
        <v>53</v>
      </c>
      <c r="C48" s="399"/>
      <c r="D48" s="399"/>
      <c r="E48" s="399"/>
      <c r="F48" s="399"/>
      <c r="G48" s="399"/>
      <c r="H48" s="399"/>
      <c r="I48" s="399"/>
      <c r="J48" s="399"/>
      <c r="K48" s="22"/>
      <c r="L48" s="97"/>
      <c r="M48" s="303" t="s">
        <v>50</v>
      </c>
      <c r="N48" s="22"/>
      <c r="O48" s="22"/>
      <c r="P48" s="186"/>
      <c r="Q48" s="186"/>
      <c r="R48" s="22"/>
      <c r="S48" s="70">
        <f>T48+U48+W48+X48</f>
        <v>132</v>
      </c>
      <c r="T48" s="70"/>
      <c r="U48" s="71">
        <f>AE48+AK48+AQ48+AV48+BA48+BF48</f>
        <v>0</v>
      </c>
      <c r="V48" s="306">
        <f t="shared" si="6"/>
        <v>132</v>
      </c>
      <c r="W48" s="280">
        <f t="shared" ref="W48:W49" si="43">X48*0.5</f>
        <v>44</v>
      </c>
      <c r="X48" s="22">
        <f>AF48+AL48+AR48+AW48+BB48+BG48</f>
        <v>88</v>
      </c>
      <c r="Y48" s="78">
        <f t="shared" ref="Y48:Y49" si="44">X48-Z48-AB48-AA48</f>
        <v>50</v>
      </c>
      <c r="Z48" s="78"/>
      <c r="AA48" s="78">
        <v>38</v>
      </c>
      <c r="AB48" s="78"/>
      <c r="AC48" s="78">
        <f>AH48+AN48+AS48+AX48+BC48+BH48</f>
        <v>0</v>
      </c>
      <c r="AD48" s="22">
        <f>AF48+AH48+AI48</f>
        <v>0</v>
      </c>
      <c r="AE48" s="80"/>
      <c r="AF48" s="22"/>
      <c r="AG48" s="186"/>
      <c r="AH48" s="22"/>
      <c r="AI48" s="22"/>
      <c r="AJ48" s="22">
        <f>AL48+AN48+AO48</f>
        <v>0</v>
      </c>
      <c r="AK48" s="80"/>
      <c r="AL48" s="22"/>
      <c r="AM48" s="186"/>
      <c r="AN48" s="189"/>
      <c r="AO48" s="22"/>
      <c r="AP48" s="22">
        <f>AR48+AS48+AT48</f>
        <v>88</v>
      </c>
      <c r="AQ48" s="80"/>
      <c r="AR48" s="22">
        <v>88</v>
      </c>
      <c r="AS48" s="22"/>
      <c r="AT48" s="22"/>
      <c r="AU48" s="22">
        <f>AW48+AX48+AY48</f>
        <v>0</v>
      </c>
      <c r="AV48" s="80"/>
      <c r="AW48" s="22"/>
      <c r="AX48" s="22"/>
      <c r="AY48" s="22"/>
      <c r="AZ48" s="21">
        <f>BB48+BC48+BD48</f>
        <v>0</v>
      </c>
      <c r="BA48" s="80"/>
      <c r="BB48" s="22"/>
      <c r="BC48" s="22"/>
      <c r="BD48" s="78"/>
      <c r="BE48" s="22">
        <f>BG48+BH48+BI48</f>
        <v>0</v>
      </c>
      <c r="BF48" s="80"/>
      <c r="BG48" s="22"/>
      <c r="BH48" s="22"/>
      <c r="BI48" s="78"/>
      <c r="BJ48" s="200"/>
      <c r="BK48" s="200"/>
      <c r="BL48" s="200"/>
      <c r="BM48" s="200"/>
      <c r="BN48" s="200"/>
      <c r="BO48" s="200"/>
      <c r="BP48" s="200"/>
      <c r="BQ48" s="200"/>
      <c r="BR48" s="208"/>
      <c r="BS48" s="200"/>
      <c r="BT48" s="94"/>
    </row>
    <row r="49" spans="1:1015" s="95" customFormat="1" ht="12" customHeight="1">
      <c r="A49" s="76" t="s">
        <v>71</v>
      </c>
      <c r="B49" s="399" t="s">
        <v>58</v>
      </c>
      <c r="C49" s="399"/>
      <c r="D49" s="399"/>
      <c r="E49" s="399"/>
      <c r="F49" s="399"/>
      <c r="G49" s="399"/>
      <c r="H49" s="399"/>
      <c r="I49" s="399"/>
      <c r="J49" s="399"/>
      <c r="K49" s="22"/>
      <c r="L49" s="97"/>
      <c r="M49" s="303" t="s">
        <v>50</v>
      </c>
      <c r="N49" s="22"/>
      <c r="O49" s="22"/>
      <c r="P49" s="186"/>
      <c r="Q49" s="186"/>
      <c r="R49" s="22"/>
      <c r="S49" s="70">
        <f>T49+U49+W49+X49</f>
        <v>111</v>
      </c>
      <c r="T49" s="70"/>
      <c r="U49" s="71">
        <f>AE49+AK49+AQ49+AV49+BA49+BF49</f>
        <v>0</v>
      </c>
      <c r="V49" s="306">
        <f t="shared" si="6"/>
        <v>111</v>
      </c>
      <c r="W49" s="280">
        <f t="shared" si="43"/>
        <v>37</v>
      </c>
      <c r="X49" s="22">
        <f>AF49+AL49+AR49+AW49+BB49+BG49</f>
        <v>74</v>
      </c>
      <c r="Y49" s="78">
        <f t="shared" si="44"/>
        <v>38</v>
      </c>
      <c r="Z49" s="78"/>
      <c r="AA49" s="78">
        <v>36</v>
      </c>
      <c r="AB49" s="78"/>
      <c r="AC49" s="78">
        <f>AH49+AN49+AS49+AX49+BC49+BH49</f>
        <v>0</v>
      </c>
      <c r="AD49" s="79">
        <f>AF49+AH49+AI49</f>
        <v>0</v>
      </c>
      <c r="AE49" s="80"/>
      <c r="AF49" s="22"/>
      <c r="AG49" s="186"/>
      <c r="AH49" s="22"/>
      <c r="AI49" s="22"/>
      <c r="AJ49" s="79">
        <f>AL49+AN49+AO49</f>
        <v>0</v>
      </c>
      <c r="AK49" s="80"/>
      <c r="AL49" s="22"/>
      <c r="AM49" s="186"/>
      <c r="AN49" s="189"/>
      <c r="AO49" s="22"/>
      <c r="AP49" s="79">
        <f>AR49+AS49+AT49</f>
        <v>74</v>
      </c>
      <c r="AQ49" s="80"/>
      <c r="AR49" s="22">
        <v>74</v>
      </c>
      <c r="AS49" s="22"/>
      <c r="AT49" s="22"/>
      <c r="AU49" s="79">
        <f>AW49+AX49+AY49</f>
        <v>0</v>
      </c>
      <c r="AV49" s="80"/>
      <c r="AW49" s="22"/>
      <c r="AX49" s="22"/>
      <c r="AY49" s="22"/>
      <c r="AZ49" s="82">
        <f>BB49+BC49+BD49</f>
        <v>0</v>
      </c>
      <c r="BA49" s="80"/>
      <c r="BB49" s="22"/>
      <c r="BC49" s="22"/>
      <c r="BD49" s="78"/>
      <c r="BE49" s="79">
        <f>BG49+BH49+BI49</f>
        <v>0</v>
      </c>
      <c r="BF49" s="80"/>
      <c r="BG49" s="22"/>
      <c r="BH49" s="22"/>
      <c r="BI49" s="78"/>
      <c r="BJ49" s="200"/>
      <c r="BK49" s="200"/>
      <c r="BL49" s="200"/>
      <c r="BM49" s="200"/>
      <c r="BN49" s="200"/>
      <c r="BO49" s="200"/>
      <c r="BP49" s="200"/>
      <c r="BQ49" s="200"/>
      <c r="BR49" s="208"/>
      <c r="BS49" s="200"/>
      <c r="BT49" s="94"/>
    </row>
    <row r="50" spans="1:1015" s="29" customFormat="1" ht="11.25" customHeight="1">
      <c r="A50" s="90" t="s">
        <v>72</v>
      </c>
      <c r="B50" s="397" t="s">
        <v>73</v>
      </c>
      <c r="C50" s="397"/>
      <c r="D50" s="397"/>
      <c r="E50" s="397"/>
      <c r="F50" s="397"/>
      <c r="G50" s="397"/>
      <c r="H50" s="397"/>
      <c r="I50" s="397"/>
      <c r="J50" s="397"/>
      <c r="K50" s="398"/>
      <c r="L50" s="398"/>
      <c r="M50" s="398"/>
      <c r="N50" s="398"/>
      <c r="O50" s="398"/>
      <c r="P50" s="398"/>
      <c r="Q50" s="398"/>
      <c r="R50" s="398"/>
      <c r="S50" s="100">
        <f>SUM(S52:S63)</f>
        <v>1494</v>
      </c>
      <c r="T50" s="100">
        <f>SUM(T52:T63)</f>
        <v>36</v>
      </c>
      <c r="U50" s="101">
        <f>U51</f>
        <v>18</v>
      </c>
      <c r="V50" s="306">
        <f t="shared" si="6"/>
        <v>1494</v>
      </c>
      <c r="W50" s="101">
        <f t="shared" ref="W50:AF50" si="45">SUM(W52:W63)</f>
        <v>498</v>
      </c>
      <c r="X50" s="101">
        <f>SUM(X52:X63)</f>
        <v>996</v>
      </c>
      <c r="Y50" s="101">
        <f t="shared" si="45"/>
        <v>458</v>
      </c>
      <c r="Z50" s="101">
        <f t="shared" si="45"/>
        <v>118</v>
      </c>
      <c r="AA50" s="101">
        <f t="shared" si="45"/>
        <v>420</v>
      </c>
      <c r="AB50" s="101">
        <f t="shared" si="45"/>
        <v>0</v>
      </c>
      <c r="AC50" s="101">
        <f t="shared" si="45"/>
        <v>0</v>
      </c>
      <c r="AD50" s="101">
        <f t="shared" si="45"/>
        <v>0</v>
      </c>
      <c r="AE50" s="101">
        <f t="shared" si="45"/>
        <v>0</v>
      </c>
      <c r="AF50" s="101">
        <f t="shared" si="45"/>
        <v>0</v>
      </c>
      <c r="AG50" s="101"/>
      <c r="AH50" s="101">
        <f>SUM(AH52:AH63)</f>
        <v>0</v>
      </c>
      <c r="AI50" s="101">
        <f>SUM(AI52:AI63)</f>
        <v>0</v>
      </c>
      <c r="AJ50" s="101">
        <f>SUM(AJ52:AJ63)</f>
        <v>0</v>
      </c>
      <c r="AK50" s="101">
        <f>SUM(AK52:AK63)</f>
        <v>0</v>
      </c>
      <c r="AL50" s="101">
        <f>SUM(AL52:AL63)</f>
        <v>0</v>
      </c>
      <c r="AM50" s="101"/>
      <c r="AN50" s="101">
        <f t="shared" ref="AN50:BS50" si="46">SUM(AN52:AN63)</f>
        <v>0</v>
      </c>
      <c r="AO50" s="101">
        <f t="shared" si="46"/>
        <v>0</v>
      </c>
      <c r="AP50" s="101">
        <f t="shared" si="46"/>
        <v>210</v>
      </c>
      <c r="AQ50" s="101">
        <f t="shared" si="46"/>
        <v>0</v>
      </c>
      <c r="AR50" s="101">
        <f t="shared" si="46"/>
        <v>210</v>
      </c>
      <c r="AS50" s="101">
        <f t="shared" si="46"/>
        <v>0</v>
      </c>
      <c r="AT50" s="101">
        <f t="shared" si="46"/>
        <v>0</v>
      </c>
      <c r="AU50" s="101">
        <f t="shared" si="46"/>
        <v>318</v>
      </c>
      <c r="AV50" s="101">
        <f t="shared" si="46"/>
        <v>6</v>
      </c>
      <c r="AW50" s="101">
        <f t="shared" si="46"/>
        <v>318</v>
      </c>
      <c r="AX50" s="101">
        <f t="shared" si="46"/>
        <v>0</v>
      </c>
      <c r="AY50" s="101">
        <f t="shared" si="46"/>
        <v>0</v>
      </c>
      <c r="AZ50" s="100">
        <f t="shared" si="46"/>
        <v>300</v>
      </c>
      <c r="BA50" s="101">
        <f t="shared" si="46"/>
        <v>12</v>
      </c>
      <c r="BB50" s="101">
        <f t="shared" si="46"/>
        <v>300</v>
      </c>
      <c r="BC50" s="101">
        <f t="shared" si="46"/>
        <v>0</v>
      </c>
      <c r="BD50" s="102">
        <f t="shared" si="46"/>
        <v>0</v>
      </c>
      <c r="BE50" s="101">
        <f t="shared" si="46"/>
        <v>120</v>
      </c>
      <c r="BF50" s="101">
        <f t="shared" si="46"/>
        <v>0</v>
      </c>
      <c r="BG50" s="101">
        <f t="shared" si="46"/>
        <v>120</v>
      </c>
      <c r="BH50" s="101">
        <f t="shared" si="46"/>
        <v>0</v>
      </c>
      <c r="BI50" s="102">
        <f t="shared" si="46"/>
        <v>0</v>
      </c>
      <c r="BJ50" s="100">
        <f t="shared" si="46"/>
        <v>0</v>
      </c>
      <c r="BK50" s="101">
        <f t="shared" si="46"/>
        <v>0</v>
      </c>
      <c r="BL50" s="101">
        <f t="shared" si="46"/>
        <v>0</v>
      </c>
      <c r="BM50" s="101">
        <f t="shared" si="46"/>
        <v>0</v>
      </c>
      <c r="BN50" s="102">
        <f t="shared" si="46"/>
        <v>0</v>
      </c>
      <c r="BO50" s="101">
        <f t="shared" si="46"/>
        <v>48</v>
      </c>
      <c r="BP50" s="101">
        <f t="shared" si="46"/>
        <v>0</v>
      </c>
      <c r="BQ50" s="101">
        <f t="shared" si="46"/>
        <v>48</v>
      </c>
      <c r="BR50" s="102">
        <f t="shared" si="46"/>
        <v>0</v>
      </c>
      <c r="BS50" s="213">
        <f t="shared" si="46"/>
        <v>0</v>
      </c>
      <c r="BT50" s="13"/>
    </row>
    <row r="51" spans="1:1015" s="29" customFormat="1" ht="10.5" customHeight="1">
      <c r="A51" s="60"/>
      <c r="B51" s="394" t="s">
        <v>15</v>
      </c>
      <c r="C51" s="394"/>
      <c r="D51" s="394"/>
      <c r="E51" s="394"/>
      <c r="F51" s="394"/>
      <c r="G51" s="394"/>
      <c r="H51" s="394"/>
      <c r="I51" s="394"/>
      <c r="J51" s="394"/>
      <c r="K51" s="61"/>
      <c r="L51" s="61"/>
      <c r="M51" s="61"/>
      <c r="N51" s="61"/>
      <c r="O51" s="61"/>
      <c r="P51" s="61"/>
      <c r="Q51" s="61"/>
      <c r="R51" s="61"/>
      <c r="S51" s="62"/>
      <c r="T51" s="62"/>
      <c r="U51" s="96">
        <f>SUM(U52:U63)</f>
        <v>18</v>
      </c>
      <c r="V51" s="64"/>
      <c r="W51" s="64"/>
      <c r="X51" s="62"/>
      <c r="Y51" s="62"/>
      <c r="Z51" s="62"/>
      <c r="AA51" s="62"/>
      <c r="AB51" s="62"/>
      <c r="AC51" s="62"/>
      <c r="AD51" s="65"/>
      <c r="AE51" s="66"/>
      <c r="AF51" s="62"/>
      <c r="AG51" s="62"/>
      <c r="AH51" s="62"/>
      <c r="AI51" s="62"/>
      <c r="AJ51" s="65"/>
      <c r="AK51" s="66"/>
      <c r="AL51" s="62"/>
      <c r="AM51" s="62"/>
      <c r="AN51" s="62"/>
      <c r="AO51" s="62"/>
      <c r="AP51" s="65"/>
      <c r="AQ51" s="66"/>
      <c r="AR51" s="62"/>
      <c r="AS51" s="62"/>
      <c r="AT51" s="62"/>
      <c r="AU51" s="65"/>
      <c r="AV51" s="66"/>
      <c r="AW51" s="62"/>
      <c r="AX51" s="62"/>
      <c r="AY51" s="62"/>
      <c r="AZ51" s="62"/>
      <c r="BA51" s="66"/>
      <c r="BB51" s="62"/>
      <c r="BC51" s="62"/>
      <c r="BD51" s="67"/>
      <c r="BE51" s="65"/>
      <c r="BF51" s="66"/>
      <c r="BG51" s="62"/>
      <c r="BH51" s="62"/>
      <c r="BI51" s="67"/>
      <c r="BJ51" s="198"/>
      <c r="BK51" s="198"/>
      <c r="BL51" s="198"/>
      <c r="BM51" s="198"/>
      <c r="BN51" s="198"/>
      <c r="BO51" s="198"/>
      <c r="BP51" s="198"/>
      <c r="BQ51" s="198"/>
      <c r="BR51" s="206"/>
      <c r="BS51" s="198"/>
    </row>
    <row r="52" spans="1:1015" ht="11.25" customHeight="1">
      <c r="A52" s="76" t="s">
        <v>74</v>
      </c>
      <c r="B52" s="399" t="s">
        <v>75</v>
      </c>
      <c r="C52" s="399"/>
      <c r="D52" s="399"/>
      <c r="E52" s="399"/>
      <c r="F52" s="399"/>
      <c r="G52" s="399"/>
      <c r="H52" s="399"/>
      <c r="I52" s="399"/>
      <c r="J52" s="399"/>
      <c r="K52" s="22"/>
      <c r="L52" s="22"/>
      <c r="M52" s="22"/>
      <c r="N52" s="22" t="s">
        <v>50</v>
      </c>
      <c r="O52" s="22"/>
      <c r="P52" s="186"/>
      <c r="Q52" s="186"/>
      <c r="R52" s="22"/>
      <c r="S52" s="70">
        <f>T52+U52+W52+X52</f>
        <v>195</v>
      </c>
      <c r="T52" s="70"/>
      <c r="U52" s="71">
        <f t="shared" ref="U52:U63" si="47">AE52+AK52+AQ52+AV52+BA52+BF52</f>
        <v>0</v>
      </c>
      <c r="V52" s="306">
        <f t="shared" si="6"/>
        <v>195</v>
      </c>
      <c r="W52" s="280">
        <f t="shared" ref="W52:W63" si="48">X52*0.5</f>
        <v>65</v>
      </c>
      <c r="X52" s="22">
        <f t="shared" ref="X52:X56" si="49">AF52+AL52+AR52+AW52+BB52+BG52</f>
        <v>130</v>
      </c>
      <c r="Y52" s="78">
        <f t="shared" ref="Y52:Y63" si="50">X52-Z52-AB52-AA52</f>
        <v>52</v>
      </c>
      <c r="Z52" s="78"/>
      <c r="AA52" s="78">
        <v>78</v>
      </c>
      <c r="AB52" s="78"/>
      <c r="AC52" s="78">
        <f t="shared" ref="AC52:AC63" si="51">AH52+AN52+AS52+AX52+BC52+BH52</f>
        <v>0</v>
      </c>
      <c r="AD52" s="22">
        <f t="shared" ref="AD52:AD63" si="52">AF52+AH52+AI52</f>
        <v>0</v>
      </c>
      <c r="AE52" s="80"/>
      <c r="AF52" s="22"/>
      <c r="AG52" s="186"/>
      <c r="AH52" s="22"/>
      <c r="AI52" s="22"/>
      <c r="AJ52" s="22">
        <f t="shared" ref="AJ52:AJ63" si="53">AL52+AN52+AO52</f>
        <v>0</v>
      </c>
      <c r="AK52" s="80"/>
      <c r="AL52" s="22"/>
      <c r="AM52" s="186"/>
      <c r="AN52" s="189"/>
      <c r="AO52" s="22"/>
      <c r="AP52" s="22">
        <f t="shared" ref="AP52:AP63" si="54">AR52+AS52+AT52</f>
        <v>68</v>
      </c>
      <c r="AQ52" s="80"/>
      <c r="AR52" s="22">
        <v>68</v>
      </c>
      <c r="AS52" s="22"/>
      <c r="AT52" s="22"/>
      <c r="AU52" s="22">
        <f t="shared" ref="AU52:AU63" si="55">AW52+AX52+AY52</f>
        <v>62</v>
      </c>
      <c r="AV52" s="80"/>
      <c r="AW52" s="22">
        <v>62</v>
      </c>
      <c r="AX52" s="22"/>
      <c r="AY52" s="22"/>
      <c r="AZ52" s="21">
        <f t="shared" ref="AZ52:AZ63" si="56">BB52+BC52+BD52</f>
        <v>0</v>
      </c>
      <c r="BA52" s="80"/>
      <c r="BB52" s="22"/>
      <c r="BC52" s="22"/>
      <c r="BD52" s="78"/>
      <c r="BE52" s="22">
        <f t="shared" ref="BE52:BE63" si="57">BG52+BH52+BI52</f>
        <v>0</v>
      </c>
      <c r="BF52" s="80"/>
      <c r="BG52" s="22"/>
      <c r="BH52" s="22"/>
      <c r="BI52" s="78"/>
      <c r="BJ52" s="79">
        <f t="shared" ref="BJ52:BJ56" si="58">BL52+BM52+BN52</f>
        <v>0</v>
      </c>
      <c r="BK52" s="198"/>
      <c r="BL52" s="198"/>
      <c r="BM52" s="198"/>
      <c r="BN52" s="198"/>
      <c r="BO52" s="79">
        <f t="shared" ref="BO52:BO63" si="59">BQ52+BR52+BS52</f>
        <v>0</v>
      </c>
      <c r="BP52" s="198"/>
      <c r="BQ52" s="198"/>
      <c r="BR52" s="206"/>
      <c r="BS52" s="198"/>
      <c r="BT52" s="29"/>
    </row>
    <row r="53" spans="1:1015" s="188" customFormat="1" ht="11.25" customHeight="1">
      <c r="A53" s="76" t="s">
        <v>76</v>
      </c>
      <c r="B53" s="399" t="s">
        <v>79</v>
      </c>
      <c r="C53" s="399"/>
      <c r="D53" s="399"/>
      <c r="E53" s="399"/>
      <c r="F53" s="399"/>
      <c r="G53" s="399"/>
      <c r="H53" s="399"/>
      <c r="I53" s="399"/>
      <c r="J53" s="399"/>
      <c r="K53" s="189"/>
      <c r="L53" s="189"/>
      <c r="M53" s="189"/>
      <c r="N53" s="83" t="s">
        <v>50</v>
      </c>
      <c r="O53" s="189"/>
      <c r="P53" s="189"/>
      <c r="Q53" s="189"/>
      <c r="R53" s="189"/>
      <c r="S53" s="70">
        <f t="shared" ref="S53" si="60">T53+U53+W53+X53</f>
        <v>189</v>
      </c>
      <c r="T53" s="70"/>
      <c r="U53" s="71">
        <f t="shared" ref="U53:U54" si="61">AE53+AK53+AQ53+AV53+BA53+BF53</f>
        <v>0</v>
      </c>
      <c r="V53" s="306">
        <f t="shared" si="6"/>
        <v>189</v>
      </c>
      <c r="W53" s="280">
        <f t="shared" si="48"/>
        <v>63</v>
      </c>
      <c r="X53" s="189">
        <f t="shared" ref="X53:X54" si="62">AF53+AL53+AR53+AW53+BB53+BG53</f>
        <v>126</v>
      </c>
      <c r="Y53" s="78">
        <f t="shared" ref="Y53:Y54" si="63">X53-Z53-AB53-AA53</f>
        <v>50</v>
      </c>
      <c r="Z53" s="78"/>
      <c r="AA53" s="78">
        <v>76</v>
      </c>
      <c r="AB53" s="78"/>
      <c r="AC53" s="78">
        <f t="shared" ref="AC53:AC54" si="64">AH53+AN53+AS53+AX53+BC53+BH53</f>
        <v>0</v>
      </c>
      <c r="AD53" s="79">
        <f t="shared" ref="AD53:AD54" si="65">AF53+AH53+AI53</f>
        <v>0</v>
      </c>
      <c r="AE53" s="80"/>
      <c r="AF53" s="189"/>
      <c r="AG53" s="189"/>
      <c r="AH53" s="189"/>
      <c r="AI53" s="189"/>
      <c r="AJ53" s="79">
        <f t="shared" ref="AJ53:AJ54" si="66">AL53+AN53+AO53</f>
        <v>0</v>
      </c>
      <c r="AK53" s="80"/>
      <c r="AL53" s="189"/>
      <c r="AM53" s="189"/>
      <c r="AN53" s="189"/>
      <c r="AO53" s="189"/>
      <c r="AP53" s="239">
        <f t="shared" si="54"/>
        <v>68</v>
      </c>
      <c r="AQ53" s="80"/>
      <c r="AR53" s="189">
        <v>68</v>
      </c>
      <c r="AS53" s="189"/>
      <c r="AT53" s="189"/>
      <c r="AU53" s="79">
        <f t="shared" ref="AU53:AU54" si="67">AW53+AX53+AY53</f>
        <v>58</v>
      </c>
      <c r="AV53" s="80"/>
      <c r="AW53" s="189">
        <v>58</v>
      </c>
      <c r="AX53" s="189"/>
      <c r="AY53" s="189"/>
      <c r="AZ53" s="82">
        <f t="shared" ref="AZ53" si="68">BB53+BC53+BD53</f>
        <v>0</v>
      </c>
      <c r="BA53" s="80"/>
      <c r="BB53" s="189"/>
      <c r="BC53" s="189"/>
      <c r="BD53" s="78"/>
      <c r="BE53" s="79">
        <f t="shared" ref="BE53" si="69">BG53+BH53+BI53</f>
        <v>0</v>
      </c>
      <c r="BF53" s="80"/>
      <c r="BG53" s="189"/>
      <c r="BH53" s="189"/>
      <c r="BI53" s="78"/>
      <c r="BJ53" s="79">
        <f t="shared" si="58"/>
        <v>0</v>
      </c>
      <c r="BK53" s="198"/>
      <c r="BL53" s="198"/>
      <c r="BM53" s="198"/>
      <c r="BN53" s="198"/>
      <c r="BO53" s="79">
        <f t="shared" si="59"/>
        <v>0</v>
      </c>
      <c r="BP53" s="198"/>
      <c r="BQ53" s="198"/>
      <c r="BR53" s="206"/>
      <c r="BS53" s="198"/>
      <c r="BT53" s="29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13"/>
      <c r="MO53" s="13"/>
      <c r="MP53" s="13"/>
      <c r="MQ53" s="13"/>
      <c r="MR53" s="13"/>
      <c r="MS53" s="13"/>
      <c r="MT53" s="13"/>
      <c r="MU53" s="13"/>
      <c r="MV53" s="13"/>
      <c r="MW53" s="13"/>
      <c r="MX53" s="13"/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/>
      <c r="NL53" s="13"/>
      <c r="NM53" s="13"/>
      <c r="NN53" s="13"/>
      <c r="NO53" s="13"/>
      <c r="NP53" s="13"/>
      <c r="NQ53" s="13"/>
      <c r="NR53" s="13"/>
      <c r="NS53" s="13"/>
      <c r="NT53" s="13"/>
      <c r="NU53" s="13"/>
      <c r="NV53" s="13"/>
      <c r="NW53" s="13"/>
      <c r="NX53" s="13"/>
      <c r="NY53" s="13"/>
      <c r="NZ53" s="13"/>
      <c r="OA53" s="13"/>
      <c r="OB53" s="13"/>
      <c r="OC53" s="13"/>
      <c r="OD53" s="13"/>
      <c r="OE53" s="13"/>
      <c r="OF53" s="13"/>
      <c r="OG53" s="13"/>
      <c r="OH53" s="13"/>
      <c r="OI53" s="13"/>
      <c r="OJ53" s="13"/>
      <c r="OK53" s="13"/>
      <c r="OL53" s="13"/>
      <c r="OM53" s="13"/>
      <c r="ON53" s="13"/>
      <c r="OO53" s="13"/>
      <c r="OP53" s="13"/>
      <c r="OQ53" s="13"/>
      <c r="OR53" s="13"/>
      <c r="OS53" s="13"/>
      <c r="OT53" s="13"/>
      <c r="OU53" s="13"/>
      <c r="OV53" s="13"/>
      <c r="OW53" s="13"/>
      <c r="OX53" s="13"/>
      <c r="OY53" s="13"/>
      <c r="OZ53" s="13"/>
      <c r="PA53" s="13"/>
      <c r="PB53" s="13"/>
      <c r="PC53" s="13"/>
      <c r="PD53" s="13"/>
      <c r="PE53" s="13"/>
      <c r="PF53" s="13"/>
      <c r="PG53" s="13"/>
      <c r="PH53" s="13"/>
      <c r="PI53" s="13"/>
      <c r="PJ53" s="13"/>
      <c r="PK53" s="13"/>
      <c r="PL53" s="13"/>
      <c r="PM53" s="13"/>
      <c r="PN53" s="13"/>
      <c r="PO53" s="13"/>
      <c r="PP53" s="13"/>
      <c r="PQ53" s="13"/>
      <c r="PR53" s="13"/>
      <c r="PS53" s="13"/>
      <c r="PT53" s="13"/>
      <c r="PU53" s="13"/>
      <c r="PV53" s="13"/>
      <c r="PW53" s="13"/>
      <c r="PX53" s="13"/>
      <c r="PY53" s="13"/>
      <c r="PZ53" s="13"/>
      <c r="QA53" s="13"/>
      <c r="QB53" s="13"/>
      <c r="QC53" s="13"/>
      <c r="QD53" s="13"/>
      <c r="QE53" s="13"/>
      <c r="QF53" s="13"/>
      <c r="QG53" s="13"/>
      <c r="QH53" s="13"/>
      <c r="QI53" s="13"/>
      <c r="QJ53" s="13"/>
      <c r="QK53" s="13"/>
      <c r="QL53" s="13"/>
      <c r="QM53" s="13"/>
      <c r="QN53" s="13"/>
      <c r="QO53" s="13"/>
      <c r="QP53" s="13"/>
      <c r="QQ53" s="13"/>
      <c r="QR53" s="13"/>
      <c r="QS53" s="13"/>
      <c r="QT53" s="13"/>
      <c r="QU53" s="13"/>
      <c r="QV53" s="13"/>
      <c r="QW53" s="13"/>
      <c r="QX53" s="13"/>
      <c r="QY53" s="13"/>
      <c r="QZ53" s="13"/>
      <c r="RA53" s="13"/>
      <c r="RB53" s="13"/>
      <c r="RC53" s="13"/>
      <c r="RD53" s="13"/>
      <c r="RE53" s="13"/>
      <c r="RF53" s="13"/>
      <c r="RG53" s="13"/>
      <c r="RH53" s="13"/>
      <c r="RI53" s="13"/>
      <c r="RJ53" s="13"/>
      <c r="RK53" s="13"/>
      <c r="RL53" s="13"/>
      <c r="RM53" s="13"/>
      <c r="RN53" s="13"/>
      <c r="RO53" s="13"/>
      <c r="RP53" s="13"/>
      <c r="RQ53" s="13"/>
      <c r="RR53" s="13"/>
      <c r="RS53" s="13"/>
      <c r="RT53" s="13"/>
      <c r="RU53" s="13"/>
      <c r="RV53" s="13"/>
      <c r="RW53" s="13"/>
      <c r="RX53" s="13"/>
      <c r="RY53" s="13"/>
      <c r="RZ53" s="13"/>
      <c r="SA53" s="13"/>
      <c r="SB53" s="13"/>
      <c r="SC53" s="13"/>
      <c r="SD53" s="13"/>
      <c r="SE53" s="13"/>
      <c r="SF53" s="13"/>
      <c r="SG53" s="13"/>
      <c r="SH53" s="13"/>
      <c r="SI53" s="13"/>
      <c r="SJ53" s="13"/>
      <c r="SK53" s="13"/>
      <c r="SL53" s="13"/>
      <c r="SM53" s="13"/>
      <c r="SN53" s="13"/>
      <c r="SO53" s="13"/>
      <c r="SP53" s="13"/>
      <c r="SQ53" s="13"/>
      <c r="SR53" s="13"/>
      <c r="SS53" s="13"/>
      <c r="ST53" s="13"/>
      <c r="SU53" s="13"/>
      <c r="SV53" s="13"/>
      <c r="SW53" s="13"/>
      <c r="SX53" s="13"/>
      <c r="SY53" s="13"/>
      <c r="SZ53" s="13"/>
      <c r="TA53" s="13"/>
      <c r="TB53" s="13"/>
      <c r="TC53" s="13"/>
      <c r="TD53" s="13"/>
      <c r="TE53" s="13"/>
      <c r="TF53" s="13"/>
      <c r="TG53" s="13"/>
      <c r="TH53" s="13"/>
      <c r="TI53" s="13"/>
      <c r="TJ53" s="13"/>
      <c r="TK53" s="13"/>
      <c r="TL53" s="13"/>
      <c r="TM53" s="13"/>
      <c r="TN53" s="13"/>
      <c r="TO53" s="13"/>
      <c r="TP53" s="13"/>
      <c r="TQ53" s="13"/>
      <c r="TR53" s="13"/>
      <c r="TS53" s="13"/>
      <c r="TT53" s="13"/>
      <c r="TU53" s="13"/>
      <c r="TV53" s="13"/>
      <c r="TW53" s="13"/>
      <c r="TX53" s="13"/>
      <c r="TY53" s="13"/>
      <c r="TZ53" s="13"/>
      <c r="UA53" s="13"/>
      <c r="UB53" s="13"/>
      <c r="UC53" s="13"/>
      <c r="UD53" s="13"/>
      <c r="UE53" s="13"/>
      <c r="UF53" s="13"/>
      <c r="UG53" s="13"/>
      <c r="UH53" s="13"/>
      <c r="UI53" s="13"/>
      <c r="UJ53" s="13"/>
      <c r="UK53" s="13"/>
      <c r="UL53" s="13"/>
      <c r="UM53" s="13"/>
      <c r="UN53" s="13"/>
      <c r="UO53" s="13"/>
      <c r="UP53" s="13"/>
      <c r="UQ53" s="13"/>
      <c r="UR53" s="13"/>
      <c r="US53" s="13"/>
      <c r="UT53" s="13"/>
      <c r="UU53" s="13"/>
      <c r="UV53" s="13"/>
      <c r="UW53" s="13"/>
      <c r="UX53" s="13"/>
      <c r="UY53" s="13"/>
      <c r="UZ53" s="13"/>
      <c r="VA53" s="13"/>
      <c r="VB53" s="13"/>
      <c r="VC53" s="13"/>
      <c r="VD53" s="13"/>
      <c r="VE53" s="13"/>
      <c r="VF53" s="13"/>
      <c r="VG53" s="13"/>
      <c r="VH53" s="13"/>
      <c r="VI53" s="13"/>
      <c r="VJ53" s="13"/>
      <c r="VK53" s="13"/>
      <c r="VL53" s="13"/>
      <c r="VM53" s="13"/>
      <c r="VN53" s="13"/>
      <c r="VO53" s="13"/>
      <c r="VP53" s="13"/>
      <c r="VQ53" s="13"/>
      <c r="VR53" s="13"/>
      <c r="VS53" s="13"/>
      <c r="VT53" s="13"/>
      <c r="VU53" s="13"/>
      <c r="VV53" s="13"/>
      <c r="VW53" s="13"/>
      <c r="VX53" s="13"/>
      <c r="VY53" s="13"/>
      <c r="VZ53" s="13"/>
      <c r="WA53" s="13"/>
      <c r="WB53" s="13"/>
      <c r="WC53" s="13"/>
      <c r="WD53" s="13"/>
      <c r="WE53" s="13"/>
      <c r="WF53" s="13"/>
      <c r="WG53" s="13"/>
      <c r="WH53" s="13"/>
      <c r="WI53" s="13"/>
      <c r="WJ53" s="13"/>
      <c r="WK53" s="13"/>
      <c r="WL53" s="13"/>
      <c r="WM53" s="13"/>
      <c r="WN53" s="13"/>
      <c r="WO53" s="13"/>
      <c r="WP53" s="13"/>
      <c r="WQ53" s="13"/>
      <c r="WR53" s="13"/>
      <c r="WS53" s="13"/>
      <c r="WT53" s="13"/>
      <c r="WU53" s="13"/>
      <c r="WV53" s="13"/>
      <c r="WW53" s="13"/>
      <c r="WX53" s="13"/>
      <c r="WY53" s="13"/>
      <c r="WZ53" s="13"/>
      <c r="XA53" s="13"/>
      <c r="XB53" s="13"/>
      <c r="XC53" s="13"/>
      <c r="XD53" s="13"/>
      <c r="XE53" s="13"/>
      <c r="XF53" s="13"/>
      <c r="XG53" s="13"/>
      <c r="XH53" s="13"/>
      <c r="XI53" s="13"/>
      <c r="XJ53" s="13"/>
      <c r="XK53" s="13"/>
      <c r="XL53" s="13"/>
      <c r="XM53" s="13"/>
      <c r="XN53" s="13"/>
      <c r="XO53" s="13"/>
      <c r="XP53" s="13"/>
      <c r="XQ53" s="13"/>
      <c r="XR53" s="13"/>
      <c r="XS53" s="13"/>
      <c r="XT53" s="13"/>
      <c r="XU53" s="13"/>
      <c r="XV53" s="13"/>
      <c r="XW53" s="13"/>
      <c r="XX53" s="13"/>
      <c r="XY53" s="13"/>
      <c r="XZ53" s="13"/>
      <c r="YA53" s="13"/>
      <c r="YB53" s="13"/>
      <c r="YC53" s="13"/>
      <c r="YD53" s="13"/>
      <c r="YE53" s="13"/>
      <c r="YF53" s="13"/>
      <c r="YG53" s="13"/>
      <c r="YH53" s="13"/>
      <c r="YI53" s="13"/>
      <c r="YJ53" s="13"/>
      <c r="YK53" s="13"/>
      <c r="YL53" s="13"/>
      <c r="YM53" s="13"/>
      <c r="YN53" s="13"/>
      <c r="YO53" s="13"/>
      <c r="YP53" s="13"/>
      <c r="YQ53" s="13"/>
      <c r="YR53" s="13"/>
      <c r="YS53" s="13"/>
      <c r="YT53" s="13"/>
      <c r="YU53" s="13"/>
      <c r="YV53" s="13"/>
      <c r="YW53" s="13"/>
      <c r="YX53" s="13"/>
      <c r="YY53" s="13"/>
      <c r="YZ53" s="13"/>
      <c r="ZA53" s="13"/>
      <c r="ZB53" s="13"/>
      <c r="ZC53" s="13"/>
      <c r="ZD53" s="13"/>
      <c r="ZE53" s="13"/>
      <c r="ZF53" s="13"/>
      <c r="ZG53" s="13"/>
      <c r="ZH53" s="13"/>
      <c r="ZI53" s="13"/>
      <c r="ZJ53" s="13"/>
      <c r="ZK53" s="13"/>
      <c r="ZL53" s="13"/>
      <c r="ZM53" s="13"/>
      <c r="ZN53" s="13"/>
      <c r="ZO53" s="13"/>
      <c r="ZP53" s="13"/>
      <c r="ZQ53" s="13"/>
      <c r="ZR53" s="13"/>
      <c r="ZS53" s="13"/>
      <c r="ZT53" s="13"/>
      <c r="ZU53" s="13"/>
      <c r="ZV53" s="13"/>
      <c r="ZW53" s="13"/>
      <c r="ZX53" s="13"/>
      <c r="ZY53" s="13"/>
      <c r="ZZ53" s="13"/>
      <c r="AAA53" s="13"/>
      <c r="AAB53" s="13"/>
      <c r="AAC53" s="13"/>
      <c r="AAD53" s="13"/>
      <c r="AAE53" s="13"/>
      <c r="AAF53" s="13"/>
      <c r="AAG53" s="13"/>
      <c r="AAH53" s="13"/>
      <c r="AAI53" s="13"/>
      <c r="AAJ53" s="13"/>
      <c r="AAK53" s="13"/>
      <c r="AAL53" s="13"/>
      <c r="AAM53" s="13"/>
      <c r="AAN53" s="13"/>
      <c r="AAO53" s="13"/>
      <c r="AAP53" s="13"/>
      <c r="AAQ53" s="13"/>
      <c r="AAR53" s="13"/>
      <c r="AAS53" s="13"/>
      <c r="AAT53" s="13"/>
      <c r="AAU53" s="13"/>
      <c r="AAV53" s="13"/>
      <c r="AAW53" s="13"/>
      <c r="AAX53" s="13"/>
      <c r="AAY53" s="13"/>
      <c r="AAZ53" s="13"/>
      <c r="ABA53" s="13"/>
      <c r="ABB53" s="13"/>
      <c r="ABC53" s="13"/>
      <c r="ABD53" s="13"/>
      <c r="ABE53" s="13"/>
      <c r="ABF53" s="13"/>
      <c r="ABG53" s="13"/>
      <c r="ABH53" s="13"/>
      <c r="ABI53" s="13"/>
      <c r="ABJ53" s="13"/>
      <c r="ABK53" s="13"/>
      <c r="ABL53" s="13"/>
      <c r="ABM53" s="13"/>
      <c r="ABN53" s="13"/>
      <c r="ABO53" s="13"/>
      <c r="ABP53" s="13"/>
      <c r="ABQ53" s="13"/>
      <c r="ABR53" s="13"/>
      <c r="ABS53" s="13"/>
      <c r="ABT53" s="13"/>
      <c r="ABU53" s="13"/>
      <c r="ABV53" s="13"/>
      <c r="ABW53" s="13"/>
      <c r="ABX53" s="13"/>
      <c r="ABY53" s="13"/>
      <c r="ABZ53" s="13"/>
      <c r="ACA53" s="13"/>
      <c r="ACB53" s="13"/>
      <c r="ACC53" s="13"/>
      <c r="ACD53" s="13"/>
      <c r="ACE53" s="13"/>
      <c r="ACF53" s="13"/>
      <c r="ACG53" s="13"/>
      <c r="ACH53" s="13"/>
      <c r="ACI53" s="13"/>
      <c r="ACJ53" s="13"/>
      <c r="ACK53" s="13"/>
      <c r="ACL53" s="13"/>
      <c r="ACM53" s="13"/>
      <c r="ACN53" s="13"/>
      <c r="ACO53" s="13"/>
      <c r="ACP53" s="13"/>
      <c r="ACQ53" s="13"/>
      <c r="ACR53" s="13"/>
      <c r="ACS53" s="13"/>
      <c r="ACT53" s="13"/>
      <c r="ACU53" s="13"/>
      <c r="ACV53" s="13"/>
      <c r="ACW53" s="13"/>
      <c r="ACX53" s="13"/>
      <c r="ACY53" s="13"/>
      <c r="ACZ53" s="13"/>
      <c r="ADA53" s="13"/>
      <c r="ADB53" s="13"/>
      <c r="ADC53" s="13"/>
      <c r="ADD53" s="13"/>
      <c r="ADE53" s="13"/>
      <c r="ADF53" s="13"/>
      <c r="ADG53" s="13"/>
      <c r="ADH53" s="13"/>
      <c r="ADI53" s="13"/>
      <c r="ADJ53" s="13"/>
      <c r="ADK53" s="13"/>
      <c r="ADL53" s="13"/>
      <c r="ADM53" s="13"/>
      <c r="ADN53" s="13"/>
      <c r="ADO53" s="13"/>
      <c r="ADP53" s="13"/>
      <c r="ADQ53" s="13"/>
      <c r="ADR53" s="13"/>
      <c r="ADS53" s="13"/>
      <c r="ADT53" s="13"/>
      <c r="ADU53" s="13"/>
      <c r="ADV53" s="13"/>
      <c r="ADW53" s="13"/>
      <c r="ADX53" s="13"/>
      <c r="ADY53" s="13"/>
      <c r="ADZ53" s="13"/>
      <c r="AEA53" s="13"/>
      <c r="AEB53" s="13"/>
      <c r="AEC53" s="13"/>
      <c r="AED53" s="13"/>
      <c r="AEE53" s="13"/>
      <c r="AEF53" s="13"/>
      <c r="AEG53" s="13"/>
      <c r="AEH53" s="13"/>
      <c r="AEI53" s="13"/>
      <c r="AEJ53" s="13"/>
      <c r="AEK53" s="13"/>
      <c r="AEL53" s="13"/>
      <c r="AEM53" s="13"/>
      <c r="AEN53" s="13"/>
      <c r="AEO53" s="13"/>
      <c r="AEP53" s="13"/>
      <c r="AEQ53" s="13"/>
      <c r="AER53" s="13"/>
      <c r="AES53" s="13"/>
      <c r="AET53" s="13"/>
      <c r="AEU53" s="13"/>
      <c r="AEV53" s="13"/>
      <c r="AEW53" s="13"/>
      <c r="AEX53" s="13"/>
      <c r="AEY53" s="13"/>
      <c r="AEZ53" s="13"/>
      <c r="AFA53" s="13"/>
      <c r="AFB53" s="13"/>
      <c r="AFC53" s="13"/>
      <c r="AFD53" s="13"/>
      <c r="AFE53" s="13"/>
      <c r="AFF53" s="13"/>
      <c r="AFG53" s="13"/>
      <c r="AFH53" s="13"/>
      <c r="AFI53" s="13"/>
      <c r="AFJ53" s="13"/>
      <c r="AFK53" s="13"/>
      <c r="AFL53" s="13"/>
      <c r="AFM53" s="13"/>
      <c r="AFN53" s="13"/>
      <c r="AFO53" s="13"/>
      <c r="AFP53" s="13"/>
      <c r="AFQ53" s="13"/>
      <c r="AFR53" s="13"/>
      <c r="AFS53" s="13"/>
      <c r="AFT53" s="13"/>
      <c r="AFU53" s="13"/>
      <c r="AFV53" s="13"/>
      <c r="AFW53" s="13"/>
      <c r="AFX53" s="13"/>
      <c r="AFY53" s="13"/>
      <c r="AFZ53" s="13"/>
      <c r="AGA53" s="13"/>
      <c r="AGB53" s="13"/>
      <c r="AGC53" s="13"/>
      <c r="AGD53" s="13"/>
      <c r="AGE53" s="13"/>
      <c r="AGF53" s="13"/>
      <c r="AGG53" s="13"/>
      <c r="AGH53" s="13"/>
      <c r="AGI53" s="13"/>
      <c r="AGJ53" s="13"/>
      <c r="AGK53" s="13"/>
      <c r="AGL53" s="13"/>
      <c r="AGM53" s="13"/>
      <c r="AGN53" s="13"/>
      <c r="AGO53" s="13"/>
      <c r="AGP53" s="13"/>
      <c r="AGQ53" s="13"/>
      <c r="AGR53" s="13"/>
      <c r="AGS53" s="13"/>
      <c r="AGT53" s="13"/>
      <c r="AGU53" s="13"/>
      <c r="AGV53" s="13"/>
      <c r="AGW53" s="13"/>
      <c r="AGX53" s="13"/>
      <c r="AGY53" s="13"/>
      <c r="AGZ53" s="13"/>
      <c r="AHA53" s="13"/>
      <c r="AHB53" s="13"/>
      <c r="AHC53" s="13"/>
      <c r="AHD53" s="13"/>
      <c r="AHE53" s="13"/>
      <c r="AHF53" s="13"/>
      <c r="AHG53" s="13"/>
      <c r="AHH53" s="13"/>
      <c r="AHI53" s="13"/>
      <c r="AHJ53" s="13"/>
      <c r="AHK53" s="13"/>
      <c r="AHL53" s="13"/>
      <c r="AHM53" s="13"/>
      <c r="AHN53" s="13"/>
      <c r="AHO53" s="13"/>
      <c r="AHP53" s="13"/>
      <c r="AHQ53" s="13"/>
      <c r="AHR53" s="13"/>
      <c r="AHS53" s="13"/>
      <c r="AHT53" s="13"/>
      <c r="AHU53" s="13"/>
      <c r="AHV53" s="13"/>
      <c r="AHW53" s="13"/>
      <c r="AHX53" s="13"/>
      <c r="AHY53" s="13"/>
      <c r="AHZ53" s="13"/>
      <c r="AIA53" s="13"/>
      <c r="AIB53" s="13"/>
      <c r="AIC53" s="13"/>
      <c r="AID53" s="13"/>
      <c r="AIE53" s="13"/>
      <c r="AIF53" s="13"/>
      <c r="AIG53" s="13"/>
      <c r="AIH53" s="13"/>
      <c r="AII53" s="13"/>
      <c r="AIJ53" s="13"/>
      <c r="AIK53" s="13"/>
      <c r="AIL53" s="13"/>
      <c r="AIM53" s="13"/>
      <c r="AIN53" s="13"/>
      <c r="AIO53" s="13"/>
      <c r="AIP53" s="13"/>
      <c r="AIQ53" s="13"/>
      <c r="AIR53" s="13"/>
      <c r="AIS53" s="13"/>
      <c r="AIT53" s="13"/>
      <c r="AIU53" s="13"/>
      <c r="AIV53" s="13"/>
      <c r="AIW53" s="13"/>
      <c r="AIX53" s="13"/>
      <c r="AIY53" s="13"/>
      <c r="AIZ53" s="13"/>
      <c r="AJA53" s="13"/>
      <c r="AJB53" s="13"/>
      <c r="AJC53" s="13"/>
      <c r="AJD53" s="13"/>
      <c r="AJE53" s="13"/>
      <c r="AJF53" s="13"/>
      <c r="AJG53" s="13"/>
      <c r="AJH53" s="13"/>
      <c r="AJI53" s="13"/>
      <c r="AJJ53" s="13"/>
      <c r="AJK53" s="13"/>
      <c r="AJL53" s="13"/>
      <c r="AJM53" s="13"/>
      <c r="AJN53" s="13"/>
      <c r="AJO53" s="13"/>
      <c r="AJP53" s="13"/>
      <c r="AJQ53" s="13"/>
      <c r="AJR53" s="13"/>
      <c r="AJS53" s="13"/>
      <c r="AJT53" s="13"/>
      <c r="AJU53" s="13"/>
      <c r="AJV53" s="13"/>
      <c r="AJW53" s="13"/>
      <c r="AJX53" s="13"/>
      <c r="AJY53" s="13"/>
      <c r="AJZ53" s="13"/>
      <c r="AKA53" s="13"/>
      <c r="AKB53" s="13"/>
      <c r="AKC53" s="13"/>
      <c r="AKD53" s="13"/>
      <c r="AKE53" s="13"/>
      <c r="AKF53" s="13"/>
      <c r="AKG53" s="13"/>
      <c r="AKH53" s="13"/>
      <c r="AKI53" s="13"/>
      <c r="AKJ53" s="13"/>
      <c r="AKK53" s="13"/>
      <c r="AKL53" s="13"/>
      <c r="AKM53" s="13"/>
      <c r="AKN53" s="13"/>
      <c r="AKO53" s="13"/>
      <c r="AKP53" s="13"/>
      <c r="AKQ53" s="13"/>
      <c r="AKR53" s="13"/>
      <c r="AKS53" s="13"/>
      <c r="AKT53" s="13"/>
      <c r="AKU53" s="13"/>
      <c r="AKV53" s="13"/>
      <c r="AKW53" s="13"/>
      <c r="AKX53" s="13"/>
      <c r="AKY53" s="13"/>
      <c r="AKZ53" s="13"/>
      <c r="ALA53" s="13"/>
      <c r="ALB53" s="13"/>
      <c r="ALC53" s="13"/>
      <c r="ALD53" s="13"/>
      <c r="ALE53" s="13"/>
      <c r="ALF53" s="13"/>
      <c r="ALG53" s="13"/>
      <c r="ALH53" s="13"/>
      <c r="ALI53" s="13"/>
      <c r="ALJ53" s="13"/>
      <c r="ALK53" s="13"/>
      <c r="ALL53" s="13"/>
      <c r="ALM53" s="13"/>
      <c r="ALN53" s="13"/>
      <c r="ALO53" s="13"/>
      <c r="ALP53" s="13"/>
      <c r="ALQ53" s="13"/>
      <c r="ALR53" s="13"/>
      <c r="ALS53" s="13"/>
      <c r="ALT53" s="13"/>
      <c r="ALU53" s="13"/>
      <c r="ALV53" s="13"/>
      <c r="ALW53" s="13"/>
      <c r="ALX53" s="13"/>
      <c r="ALY53" s="13"/>
      <c r="ALZ53" s="13"/>
      <c r="AMA53" s="13"/>
    </row>
    <row r="54" spans="1:1015" s="188" customFormat="1" ht="11.25" customHeight="1">
      <c r="A54" s="76" t="s">
        <v>78</v>
      </c>
      <c r="B54" s="399" t="s">
        <v>213</v>
      </c>
      <c r="C54" s="399"/>
      <c r="D54" s="399"/>
      <c r="E54" s="399"/>
      <c r="F54" s="399"/>
      <c r="G54" s="399"/>
      <c r="H54" s="399"/>
      <c r="I54" s="399"/>
      <c r="J54" s="399"/>
      <c r="K54" s="189"/>
      <c r="L54" s="189"/>
      <c r="M54" s="189"/>
      <c r="N54" s="189" t="s">
        <v>49</v>
      </c>
      <c r="O54" s="189"/>
      <c r="P54" s="189"/>
      <c r="Q54" s="189"/>
      <c r="R54" s="189"/>
      <c r="S54" s="70">
        <f>W54+X54</f>
        <v>228</v>
      </c>
      <c r="T54" s="70">
        <v>12</v>
      </c>
      <c r="U54" s="71">
        <f t="shared" si="61"/>
        <v>6</v>
      </c>
      <c r="V54" s="306">
        <f t="shared" si="6"/>
        <v>228</v>
      </c>
      <c r="W54" s="280">
        <f t="shared" si="48"/>
        <v>76</v>
      </c>
      <c r="X54" s="189">
        <f t="shared" si="62"/>
        <v>152</v>
      </c>
      <c r="Y54" s="78">
        <f t="shared" si="63"/>
        <v>64</v>
      </c>
      <c r="Z54" s="78">
        <v>66</v>
      </c>
      <c r="AA54" s="78">
        <v>22</v>
      </c>
      <c r="AB54" s="78"/>
      <c r="AC54" s="78">
        <f t="shared" si="64"/>
        <v>0</v>
      </c>
      <c r="AD54" s="79">
        <f t="shared" si="65"/>
        <v>0</v>
      </c>
      <c r="AE54" s="80"/>
      <c r="AF54" s="189"/>
      <c r="AG54" s="189"/>
      <c r="AH54" s="189"/>
      <c r="AI54" s="189"/>
      <c r="AJ54" s="79">
        <f t="shared" si="66"/>
        <v>0</v>
      </c>
      <c r="AK54" s="80"/>
      <c r="AL54" s="189"/>
      <c r="AM54" s="189"/>
      <c r="AN54" s="189"/>
      <c r="AO54" s="189"/>
      <c r="AP54" s="79">
        <f t="shared" ref="AP54" si="70">AR54+AS54+AT54</f>
        <v>74</v>
      </c>
      <c r="AQ54" s="80"/>
      <c r="AR54" s="189">
        <v>74</v>
      </c>
      <c r="AS54" s="189"/>
      <c r="AT54" s="189"/>
      <c r="AU54" s="79">
        <f t="shared" si="67"/>
        <v>78</v>
      </c>
      <c r="AV54" s="80">
        <v>6</v>
      </c>
      <c r="AW54" s="189">
        <v>78</v>
      </c>
      <c r="AX54" s="189"/>
      <c r="AY54" s="189"/>
      <c r="AZ54" s="82"/>
      <c r="BA54" s="80"/>
      <c r="BB54" s="189"/>
      <c r="BC54" s="189"/>
      <c r="BD54" s="78"/>
      <c r="BE54" s="79"/>
      <c r="BF54" s="80"/>
      <c r="BG54" s="189"/>
      <c r="BH54" s="189"/>
      <c r="BI54" s="78"/>
      <c r="BJ54" s="79">
        <f t="shared" si="58"/>
        <v>0</v>
      </c>
      <c r="BK54" s="198"/>
      <c r="BL54" s="198"/>
      <c r="BM54" s="198"/>
      <c r="BN54" s="198"/>
      <c r="BO54" s="79">
        <f t="shared" si="59"/>
        <v>0</v>
      </c>
      <c r="BP54" s="198"/>
      <c r="BQ54" s="198"/>
      <c r="BR54" s="206"/>
      <c r="BS54" s="198"/>
      <c r="BT54" s="29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</row>
    <row r="55" spans="1:1015" ht="11.25" customHeight="1">
      <c r="A55" s="76" t="s">
        <v>80</v>
      </c>
      <c r="B55" s="399" t="s">
        <v>77</v>
      </c>
      <c r="C55" s="399"/>
      <c r="D55" s="399"/>
      <c r="E55" s="399"/>
      <c r="F55" s="399"/>
      <c r="G55" s="399"/>
      <c r="H55" s="399"/>
      <c r="I55" s="399"/>
      <c r="J55" s="399"/>
      <c r="K55" s="22"/>
      <c r="L55" s="22"/>
      <c r="M55" s="22" t="s">
        <v>50</v>
      </c>
      <c r="N55" s="22"/>
      <c r="O55" s="22"/>
      <c r="P55" s="186"/>
      <c r="Q55" s="186"/>
      <c r="R55" s="22"/>
      <c r="S55" s="70">
        <f t="shared" ref="S55:S63" si="71">T55+U55+W55+X55</f>
        <v>117</v>
      </c>
      <c r="T55" s="70"/>
      <c r="U55" s="71">
        <f t="shared" si="47"/>
        <v>0</v>
      </c>
      <c r="V55" s="306">
        <f t="shared" si="6"/>
        <v>117</v>
      </c>
      <c r="W55" s="280">
        <f t="shared" si="48"/>
        <v>39</v>
      </c>
      <c r="X55" s="22">
        <f t="shared" si="49"/>
        <v>78</v>
      </c>
      <c r="Y55" s="78">
        <f t="shared" si="50"/>
        <v>30</v>
      </c>
      <c r="Z55" s="78">
        <v>28</v>
      </c>
      <c r="AA55" s="78">
        <v>20</v>
      </c>
      <c r="AB55" s="78"/>
      <c r="AC55" s="78">
        <f t="shared" si="51"/>
        <v>0</v>
      </c>
      <c r="AD55" s="79">
        <f t="shared" si="52"/>
        <v>0</v>
      </c>
      <c r="AE55" s="80"/>
      <c r="AF55" s="22"/>
      <c r="AG55" s="186"/>
      <c r="AH55" s="22"/>
      <c r="AI55" s="22"/>
      <c r="AJ55" s="79">
        <f t="shared" si="53"/>
        <v>0</v>
      </c>
      <c r="AK55" s="80"/>
      <c r="AL55" s="22"/>
      <c r="AM55" s="186"/>
      <c r="AN55" s="189"/>
      <c r="AO55" s="22"/>
      <c r="AP55" s="79">
        <f t="shared" si="54"/>
        <v>0</v>
      </c>
      <c r="AQ55" s="80"/>
      <c r="AR55" s="22"/>
      <c r="AS55" s="22"/>
      <c r="AT55" s="22"/>
      <c r="AU55" s="79">
        <f t="shared" si="55"/>
        <v>78</v>
      </c>
      <c r="AV55" s="80"/>
      <c r="AW55" s="22">
        <v>78</v>
      </c>
      <c r="AX55" s="22"/>
      <c r="AY55" s="22"/>
      <c r="AZ55" s="82">
        <f t="shared" si="56"/>
        <v>0</v>
      </c>
      <c r="BA55" s="80"/>
      <c r="BB55" s="22"/>
      <c r="BC55" s="22"/>
      <c r="BD55" s="78"/>
      <c r="BE55" s="79">
        <f t="shared" si="57"/>
        <v>0</v>
      </c>
      <c r="BF55" s="80"/>
      <c r="BG55" s="22"/>
      <c r="BH55" s="22"/>
      <c r="BI55" s="78"/>
      <c r="BJ55" s="79">
        <f t="shared" si="58"/>
        <v>0</v>
      </c>
      <c r="BK55" s="198"/>
      <c r="BL55" s="198"/>
      <c r="BM55" s="198"/>
      <c r="BN55" s="198"/>
      <c r="BO55" s="79">
        <f t="shared" si="59"/>
        <v>0</v>
      </c>
      <c r="BP55" s="198"/>
      <c r="BQ55" s="198"/>
      <c r="BR55" s="206"/>
      <c r="BS55" s="198"/>
      <c r="BT55" s="29"/>
    </row>
    <row r="56" spans="1:1015" ht="11.25" customHeight="1">
      <c r="A56" s="76" t="s">
        <v>82</v>
      </c>
      <c r="B56" s="399" t="s">
        <v>81</v>
      </c>
      <c r="C56" s="399"/>
      <c r="D56" s="399"/>
      <c r="E56" s="399"/>
      <c r="F56" s="399"/>
      <c r="G56" s="399"/>
      <c r="H56" s="399"/>
      <c r="I56" s="399"/>
      <c r="J56" s="399"/>
      <c r="K56" s="22"/>
      <c r="L56" s="22"/>
      <c r="M56" s="22"/>
      <c r="N56" s="103" t="s">
        <v>50</v>
      </c>
      <c r="O56" s="22"/>
      <c r="P56" s="186"/>
      <c r="Q56" s="186"/>
      <c r="R56" s="22"/>
      <c r="S56" s="70">
        <f t="shared" si="71"/>
        <v>126</v>
      </c>
      <c r="T56" s="70"/>
      <c r="U56" s="71">
        <f t="shared" si="47"/>
        <v>0</v>
      </c>
      <c r="V56" s="306">
        <f t="shared" si="6"/>
        <v>126</v>
      </c>
      <c r="W56" s="280">
        <f t="shared" si="48"/>
        <v>42</v>
      </c>
      <c r="X56" s="22">
        <f t="shared" si="49"/>
        <v>84</v>
      </c>
      <c r="Y56" s="78">
        <f t="shared" si="50"/>
        <v>54</v>
      </c>
      <c r="Z56" s="78"/>
      <c r="AA56" s="78">
        <v>30</v>
      </c>
      <c r="AB56" s="78"/>
      <c r="AC56" s="78">
        <f t="shared" si="51"/>
        <v>0</v>
      </c>
      <c r="AD56" s="79">
        <f t="shared" si="52"/>
        <v>0</v>
      </c>
      <c r="AE56" s="80"/>
      <c r="AF56" s="22"/>
      <c r="AG56" s="186"/>
      <c r="AH56" s="22"/>
      <c r="AI56" s="22"/>
      <c r="AJ56" s="79">
        <f t="shared" si="53"/>
        <v>0</v>
      </c>
      <c r="AK56" s="80"/>
      <c r="AL56" s="22"/>
      <c r="AM56" s="186"/>
      <c r="AN56" s="189"/>
      <c r="AO56" s="22"/>
      <c r="AP56" s="79">
        <f t="shared" si="54"/>
        <v>0</v>
      </c>
      <c r="AQ56" s="80"/>
      <c r="AR56" s="22"/>
      <c r="AS56" s="22"/>
      <c r="AT56" s="22"/>
      <c r="AU56" s="79">
        <f t="shared" si="55"/>
        <v>42</v>
      </c>
      <c r="AV56" s="80"/>
      <c r="AW56" s="22">
        <v>42</v>
      </c>
      <c r="AX56" s="22"/>
      <c r="AY56" s="22"/>
      <c r="AZ56" s="82">
        <f t="shared" si="56"/>
        <v>42</v>
      </c>
      <c r="BA56" s="80"/>
      <c r="BB56" s="22">
        <v>42</v>
      </c>
      <c r="BC56" s="22"/>
      <c r="BD56" s="78"/>
      <c r="BE56" s="79">
        <f t="shared" si="57"/>
        <v>0</v>
      </c>
      <c r="BF56" s="80"/>
      <c r="BG56" s="22"/>
      <c r="BH56" s="22"/>
      <c r="BI56" s="78"/>
      <c r="BJ56" s="79">
        <f t="shared" si="58"/>
        <v>0</v>
      </c>
      <c r="BK56" s="198"/>
      <c r="BL56" s="198"/>
      <c r="BM56" s="198"/>
      <c r="BN56" s="198"/>
      <c r="BO56" s="79">
        <f t="shared" si="59"/>
        <v>0</v>
      </c>
      <c r="BP56" s="198"/>
      <c r="BQ56" s="198"/>
      <c r="BR56" s="206"/>
      <c r="BS56" s="198"/>
      <c r="BT56" s="29"/>
    </row>
    <row r="57" spans="1:1015" s="188" customFormat="1" ht="11.25" customHeight="1">
      <c r="A57" s="76" t="s">
        <v>83</v>
      </c>
      <c r="B57" s="192" t="s">
        <v>214</v>
      </c>
      <c r="C57" s="192"/>
      <c r="D57" s="192"/>
      <c r="E57" s="192"/>
      <c r="F57" s="192"/>
      <c r="G57" s="192"/>
      <c r="H57" s="192"/>
      <c r="I57" s="192"/>
      <c r="J57" s="192"/>
      <c r="K57" s="189"/>
      <c r="L57" s="189"/>
      <c r="M57" s="189"/>
      <c r="N57" s="103"/>
      <c r="O57" s="189"/>
      <c r="P57" s="189"/>
      <c r="Q57" s="189"/>
      <c r="R57" s="277" t="s">
        <v>50</v>
      </c>
      <c r="S57" s="70">
        <f t="shared" si="71"/>
        <v>72</v>
      </c>
      <c r="T57" s="70"/>
      <c r="U57" s="71">
        <f t="shared" si="47"/>
        <v>0</v>
      </c>
      <c r="V57" s="306">
        <f t="shared" si="6"/>
        <v>72</v>
      </c>
      <c r="W57" s="280">
        <f t="shared" si="48"/>
        <v>24</v>
      </c>
      <c r="X57" s="189">
        <f>AF57+AL57+AR57+AW57+BB57+BG57+BL57+BQ57</f>
        <v>48</v>
      </c>
      <c r="Y57" s="78">
        <f t="shared" ref="Y57" si="72">X57-Z57-AB57-AA57</f>
        <v>32</v>
      </c>
      <c r="Z57" s="78"/>
      <c r="AA57" s="78">
        <v>16</v>
      </c>
      <c r="AB57" s="78"/>
      <c r="AC57" s="78"/>
      <c r="AD57" s="79"/>
      <c r="AE57" s="80"/>
      <c r="AF57" s="189"/>
      <c r="AG57" s="189"/>
      <c r="AH57" s="189"/>
      <c r="AI57" s="189"/>
      <c r="AJ57" s="79"/>
      <c r="AK57" s="80"/>
      <c r="AL57" s="189"/>
      <c r="AM57" s="189"/>
      <c r="AN57" s="189"/>
      <c r="AO57" s="189"/>
      <c r="AP57" s="79"/>
      <c r="AQ57" s="80"/>
      <c r="AR57" s="189"/>
      <c r="AS57" s="189"/>
      <c r="AT57" s="189"/>
      <c r="AU57" s="79"/>
      <c r="AV57" s="80"/>
      <c r="AW57" s="189"/>
      <c r="AX57" s="189"/>
      <c r="AY57" s="189"/>
      <c r="AZ57" s="82"/>
      <c r="BA57" s="80"/>
      <c r="BB57" s="189"/>
      <c r="BC57" s="189"/>
      <c r="BD57" s="78"/>
      <c r="BE57" s="79"/>
      <c r="BF57" s="80"/>
      <c r="BG57" s="189"/>
      <c r="BH57" s="189"/>
      <c r="BI57" s="78"/>
      <c r="BJ57" s="79">
        <f t="shared" ref="BJ57:BJ63" si="73">BL57+BM57+BN57</f>
        <v>0</v>
      </c>
      <c r="BK57" s="198"/>
      <c r="BL57" s="198">
        <v>0</v>
      </c>
      <c r="BM57" s="198"/>
      <c r="BN57" s="198"/>
      <c r="BO57" s="79">
        <f t="shared" si="59"/>
        <v>48</v>
      </c>
      <c r="BP57" s="198"/>
      <c r="BQ57" s="198">
        <v>48</v>
      </c>
      <c r="BR57" s="206"/>
      <c r="BS57" s="198"/>
      <c r="BT57" s="29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13"/>
      <c r="NL57" s="13"/>
      <c r="NM57" s="13"/>
      <c r="NN57" s="13"/>
      <c r="NO57" s="13"/>
      <c r="NP57" s="13"/>
      <c r="NQ57" s="13"/>
      <c r="NR57" s="13"/>
      <c r="NS57" s="13"/>
      <c r="NT57" s="13"/>
      <c r="NU57" s="13"/>
      <c r="NV57" s="13"/>
      <c r="NW57" s="13"/>
      <c r="NX57" s="13"/>
      <c r="NY57" s="13"/>
      <c r="NZ57" s="13"/>
      <c r="OA57" s="13"/>
      <c r="OB57" s="13"/>
      <c r="OC57" s="13"/>
      <c r="OD57" s="13"/>
      <c r="OE57" s="13"/>
      <c r="OF57" s="13"/>
      <c r="OG57" s="13"/>
      <c r="OH57" s="13"/>
      <c r="OI57" s="13"/>
      <c r="OJ57" s="13"/>
      <c r="OK57" s="13"/>
      <c r="OL57" s="13"/>
      <c r="OM57" s="13"/>
      <c r="ON57" s="13"/>
      <c r="OO57" s="13"/>
      <c r="OP57" s="13"/>
      <c r="OQ57" s="13"/>
      <c r="OR57" s="13"/>
      <c r="OS57" s="13"/>
      <c r="OT57" s="13"/>
      <c r="OU57" s="13"/>
      <c r="OV57" s="13"/>
      <c r="OW57" s="13"/>
      <c r="OX57" s="13"/>
      <c r="OY57" s="13"/>
      <c r="OZ57" s="13"/>
      <c r="PA57" s="13"/>
      <c r="PB57" s="13"/>
      <c r="PC57" s="13"/>
      <c r="PD57" s="13"/>
      <c r="PE57" s="13"/>
      <c r="PF57" s="13"/>
      <c r="PG57" s="13"/>
      <c r="PH57" s="13"/>
      <c r="PI57" s="13"/>
      <c r="PJ57" s="13"/>
      <c r="PK57" s="13"/>
      <c r="PL57" s="13"/>
      <c r="PM57" s="13"/>
      <c r="PN57" s="13"/>
      <c r="PO57" s="13"/>
      <c r="PP57" s="13"/>
      <c r="PQ57" s="13"/>
      <c r="PR57" s="13"/>
      <c r="PS57" s="13"/>
      <c r="PT57" s="13"/>
      <c r="PU57" s="13"/>
      <c r="PV57" s="13"/>
      <c r="PW57" s="13"/>
      <c r="PX57" s="13"/>
      <c r="PY57" s="13"/>
      <c r="PZ57" s="13"/>
      <c r="QA57" s="13"/>
      <c r="QB57" s="13"/>
      <c r="QC57" s="13"/>
      <c r="QD57" s="13"/>
      <c r="QE57" s="13"/>
      <c r="QF57" s="13"/>
      <c r="QG57" s="13"/>
      <c r="QH57" s="13"/>
      <c r="QI57" s="13"/>
      <c r="QJ57" s="13"/>
      <c r="QK57" s="13"/>
      <c r="QL57" s="13"/>
      <c r="QM57" s="13"/>
      <c r="QN57" s="13"/>
      <c r="QO57" s="13"/>
      <c r="QP57" s="13"/>
      <c r="QQ57" s="13"/>
      <c r="QR57" s="13"/>
      <c r="QS57" s="13"/>
      <c r="QT57" s="13"/>
      <c r="QU57" s="13"/>
      <c r="QV57" s="13"/>
      <c r="QW57" s="13"/>
      <c r="QX57" s="13"/>
      <c r="QY57" s="13"/>
      <c r="QZ57" s="13"/>
      <c r="RA57" s="13"/>
      <c r="RB57" s="13"/>
      <c r="RC57" s="13"/>
      <c r="RD57" s="13"/>
      <c r="RE57" s="13"/>
      <c r="RF57" s="13"/>
      <c r="RG57" s="13"/>
      <c r="RH57" s="13"/>
      <c r="RI57" s="13"/>
      <c r="RJ57" s="13"/>
      <c r="RK57" s="13"/>
      <c r="RL57" s="13"/>
      <c r="RM57" s="13"/>
      <c r="RN57" s="13"/>
      <c r="RO57" s="13"/>
      <c r="RP57" s="13"/>
      <c r="RQ57" s="13"/>
      <c r="RR57" s="13"/>
      <c r="RS57" s="13"/>
      <c r="RT57" s="13"/>
      <c r="RU57" s="13"/>
      <c r="RV57" s="13"/>
      <c r="RW57" s="13"/>
      <c r="RX57" s="13"/>
      <c r="RY57" s="13"/>
      <c r="RZ57" s="13"/>
      <c r="SA57" s="13"/>
      <c r="SB57" s="13"/>
      <c r="SC57" s="13"/>
      <c r="SD57" s="13"/>
      <c r="SE57" s="13"/>
      <c r="SF57" s="13"/>
      <c r="SG57" s="13"/>
      <c r="SH57" s="13"/>
      <c r="SI57" s="13"/>
      <c r="SJ57" s="13"/>
      <c r="SK57" s="13"/>
      <c r="SL57" s="13"/>
      <c r="SM57" s="13"/>
      <c r="SN57" s="13"/>
      <c r="SO57" s="13"/>
      <c r="SP57" s="13"/>
      <c r="SQ57" s="13"/>
      <c r="SR57" s="13"/>
      <c r="SS57" s="13"/>
      <c r="ST57" s="13"/>
      <c r="SU57" s="13"/>
      <c r="SV57" s="13"/>
      <c r="SW57" s="13"/>
      <c r="SX57" s="13"/>
      <c r="SY57" s="13"/>
      <c r="SZ57" s="13"/>
      <c r="TA57" s="13"/>
      <c r="TB57" s="13"/>
      <c r="TC57" s="13"/>
      <c r="TD57" s="13"/>
      <c r="TE57" s="13"/>
      <c r="TF57" s="13"/>
      <c r="TG57" s="13"/>
      <c r="TH57" s="13"/>
      <c r="TI57" s="13"/>
      <c r="TJ57" s="13"/>
      <c r="TK57" s="13"/>
      <c r="TL57" s="13"/>
      <c r="TM57" s="13"/>
      <c r="TN57" s="13"/>
      <c r="TO57" s="13"/>
      <c r="TP57" s="13"/>
      <c r="TQ57" s="13"/>
      <c r="TR57" s="13"/>
      <c r="TS57" s="13"/>
      <c r="TT57" s="13"/>
      <c r="TU57" s="13"/>
      <c r="TV57" s="13"/>
      <c r="TW57" s="13"/>
      <c r="TX57" s="13"/>
      <c r="TY57" s="13"/>
      <c r="TZ57" s="13"/>
      <c r="UA57" s="13"/>
      <c r="UB57" s="13"/>
      <c r="UC57" s="13"/>
      <c r="UD57" s="13"/>
      <c r="UE57" s="13"/>
      <c r="UF57" s="13"/>
      <c r="UG57" s="13"/>
      <c r="UH57" s="13"/>
      <c r="UI57" s="13"/>
      <c r="UJ57" s="13"/>
      <c r="UK57" s="13"/>
      <c r="UL57" s="13"/>
      <c r="UM57" s="13"/>
      <c r="UN57" s="13"/>
      <c r="UO57" s="13"/>
      <c r="UP57" s="13"/>
      <c r="UQ57" s="13"/>
      <c r="UR57" s="13"/>
      <c r="US57" s="13"/>
      <c r="UT57" s="13"/>
      <c r="UU57" s="13"/>
      <c r="UV57" s="13"/>
      <c r="UW57" s="13"/>
      <c r="UX57" s="13"/>
      <c r="UY57" s="13"/>
      <c r="UZ57" s="13"/>
      <c r="VA57" s="13"/>
      <c r="VB57" s="13"/>
      <c r="VC57" s="13"/>
      <c r="VD57" s="13"/>
      <c r="VE57" s="13"/>
      <c r="VF57" s="13"/>
      <c r="VG57" s="13"/>
      <c r="VH57" s="13"/>
      <c r="VI57" s="13"/>
      <c r="VJ57" s="13"/>
      <c r="VK57" s="13"/>
      <c r="VL57" s="13"/>
      <c r="VM57" s="13"/>
      <c r="VN57" s="13"/>
      <c r="VO57" s="13"/>
      <c r="VP57" s="13"/>
      <c r="VQ57" s="13"/>
      <c r="VR57" s="13"/>
      <c r="VS57" s="13"/>
      <c r="VT57" s="13"/>
      <c r="VU57" s="13"/>
      <c r="VV57" s="13"/>
      <c r="VW57" s="13"/>
      <c r="VX57" s="13"/>
      <c r="VY57" s="13"/>
      <c r="VZ57" s="13"/>
      <c r="WA57" s="13"/>
      <c r="WB57" s="13"/>
      <c r="WC57" s="13"/>
      <c r="WD57" s="13"/>
      <c r="WE57" s="13"/>
      <c r="WF57" s="13"/>
      <c r="WG57" s="13"/>
      <c r="WH57" s="13"/>
      <c r="WI57" s="13"/>
      <c r="WJ57" s="13"/>
      <c r="WK57" s="13"/>
      <c r="WL57" s="13"/>
      <c r="WM57" s="13"/>
      <c r="WN57" s="13"/>
      <c r="WO57" s="13"/>
      <c r="WP57" s="13"/>
      <c r="WQ57" s="13"/>
      <c r="WR57" s="13"/>
      <c r="WS57" s="13"/>
      <c r="WT57" s="13"/>
      <c r="WU57" s="13"/>
      <c r="WV57" s="13"/>
      <c r="WW57" s="13"/>
      <c r="WX57" s="13"/>
      <c r="WY57" s="13"/>
      <c r="WZ57" s="13"/>
      <c r="XA57" s="13"/>
      <c r="XB57" s="13"/>
      <c r="XC57" s="13"/>
      <c r="XD57" s="13"/>
      <c r="XE57" s="13"/>
      <c r="XF57" s="13"/>
      <c r="XG57" s="13"/>
      <c r="XH57" s="13"/>
      <c r="XI57" s="13"/>
      <c r="XJ57" s="13"/>
      <c r="XK57" s="13"/>
      <c r="XL57" s="13"/>
      <c r="XM57" s="13"/>
      <c r="XN57" s="13"/>
      <c r="XO57" s="13"/>
      <c r="XP57" s="13"/>
      <c r="XQ57" s="13"/>
      <c r="XR57" s="13"/>
      <c r="XS57" s="13"/>
      <c r="XT57" s="13"/>
      <c r="XU57" s="13"/>
      <c r="XV57" s="13"/>
      <c r="XW57" s="13"/>
      <c r="XX57" s="13"/>
      <c r="XY57" s="13"/>
      <c r="XZ57" s="13"/>
      <c r="YA57" s="13"/>
      <c r="YB57" s="13"/>
      <c r="YC57" s="13"/>
      <c r="YD57" s="13"/>
      <c r="YE57" s="13"/>
      <c r="YF57" s="13"/>
      <c r="YG57" s="13"/>
      <c r="YH57" s="13"/>
      <c r="YI57" s="13"/>
      <c r="YJ57" s="13"/>
      <c r="YK57" s="13"/>
      <c r="YL57" s="13"/>
      <c r="YM57" s="13"/>
      <c r="YN57" s="13"/>
      <c r="YO57" s="13"/>
      <c r="YP57" s="13"/>
      <c r="YQ57" s="13"/>
      <c r="YR57" s="13"/>
      <c r="YS57" s="13"/>
      <c r="YT57" s="13"/>
      <c r="YU57" s="13"/>
      <c r="YV57" s="13"/>
      <c r="YW57" s="13"/>
      <c r="YX57" s="13"/>
      <c r="YY57" s="13"/>
      <c r="YZ57" s="13"/>
      <c r="ZA57" s="13"/>
      <c r="ZB57" s="13"/>
      <c r="ZC57" s="13"/>
      <c r="ZD57" s="13"/>
      <c r="ZE57" s="13"/>
      <c r="ZF57" s="13"/>
      <c r="ZG57" s="13"/>
      <c r="ZH57" s="13"/>
      <c r="ZI57" s="13"/>
      <c r="ZJ57" s="13"/>
      <c r="ZK57" s="13"/>
      <c r="ZL57" s="13"/>
      <c r="ZM57" s="13"/>
      <c r="ZN57" s="13"/>
      <c r="ZO57" s="13"/>
      <c r="ZP57" s="13"/>
      <c r="ZQ57" s="13"/>
      <c r="ZR57" s="13"/>
      <c r="ZS57" s="13"/>
      <c r="ZT57" s="13"/>
      <c r="ZU57" s="13"/>
      <c r="ZV57" s="13"/>
      <c r="ZW57" s="13"/>
      <c r="ZX57" s="13"/>
      <c r="ZY57" s="13"/>
      <c r="ZZ57" s="13"/>
      <c r="AAA57" s="13"/>
      <c r="AAB57" s="13"/>
      <c r="AAC57" s="13"/>
      <c r="AAD57" s="13"/>
      <c r="AAE57" s="13"/>
      <c r="AAF57" s="13"/>
      <c r="AAG57" s="13"/>
      <c r="AAH57" s="13"/>
      <c r="AAI57" s="13"/>
      <c r="AAJ57" s="13"/>
      <c r="AAK57" s="13"/>
      <c r="AAL57" s="13"/>
      <c r="AAM57" s="13"/>
      <c r="AAN57" s="13"/>
      <c r="AAO57" s="13"/>
      <c r="AAP57" s="13"/>
      <c r="AAQ57" s="13"/>
      <c r="AAR57" s="13"/>
      <c r="AAS57" s="13"/>
      <c r="AAT57" s="13"/>
      <c r="AAU57" s="13"/>
      <c r="AAV57" s="13"/>
      <c r="AAW57" s="13"/>
      <c r="AAX57" s="13"/>
      <c r="AAY57" s="13"/>
      <c r="AAZ57" s="13"/>
      <c r="ABA57" s="13"/>
      <c r="ABB57" s="13"/>
      <c r="ABC57" s="13"/>
      <c r="ABD57" s="13"/>
      <c r="ABE57" s="13"/>
      <c r="ABF57" s="13"/>
      <c r="ABG57" s="13"/>
      <c r="ABH57" s="13"/>
      <c r="ABI57" s="13"/>
      <c r="ABJ57" s="13"/>
      <c r="ABK57" s="13"/>
      <c r="ABL57" s="13"/>
      <c r="ABM57" s="13"/>
      <c r="ABN57" s="13"/>
      <c r="ABO57" s="13"/>
      <c r="ABP57" s="13"/>
      <c r="ABQ57" s="13"/>
      <c r="ABR57" s="13"/>
      <c r="ABS57" s="13"/>
      <c r="ABT57" s="13"/>
      <c r="ABU57" s="13"/>
      <c r="ABV57" s="13"/>
      <c r="ABW57" s="13"/>
      <c r="ABX57" s="13"/>
      <c r="ABY57" s="13"/>
      <c r="ABZ57" s="13"/>
      <c r="ACA57" s="13"/>
      <c r="ACB57" s="13"/>
      <c r="ACC57" s="13"/>
      <c r="ACD57" s="13"/>
      <c r="ACE57" s="13"/>
      <c r="ACF57" s="13"/>
      <c r="ACG57" s="13"/>
      <c r="ACH57" s="13"/>
      <c r="ACI57" s="13"/>
      <c r="ACJ57" s="13"/>
      <c r="ACK57" s="13"/>
      <c r="ACL57" s="13"/>
      <c r="ACM57" s="13"/>
      <c r="ACN57" s="13"/>
      <c r="ACO57" s="13"/>
      <c r="ACP57" s="13"/>
      <c r="ACQ57" s="13"/>
      <c r="ACR57" s="13"/>
      <c r="ACS57" s="13"/>
      <c r="ACT57" s="13"/>
      <c r="ACU57" s="13"/>
      <c r="ACV57" s="13"/>
      <c r="ACW57" s="13"/>
      <c r="ACX57" s="13"/>
      <c r="ACY57" s="13"/>
      <c r="ACZ57" s="13"/>
      <c r="ADA57" s="13"/>
      <c r="ADB57" s="13"/>
      <c r="ADC57" s="13"/>
      <c r="ADD57" s="13"/>
      <c r="ADE57" s="13"/>
      <c r="ADF57" s="13"/>
      <c r="ADG57" s="13"/>
      <c r="ADH57" s="13"/>
      <c r="ADI57" s="13"/>
      <c r="ADJ57" s="13"/>
      <c r="ADK57" s="13"/>
      <c r="ADL57" s="13"/>
      <c r="ADM57" s="13"/>
      <c r="ADN57" s="13"/>
      <c r="ADO57" s="13"/>
      <c r="ADP57" s="13"/>
      <c r="ADQ57" s="13"/>
      <c r="ADR57" s="13"/>
      <c r="ADS57" s="13"/>
      <c r="ADT57" s="13"/>
      <c r="ADU57" s="13"/>
      <c r="ADV57" s="13"/>
      <c r="ADW57" s="13"/>
      <c r="ADX57" s="13"/>
      <c r="ADY57" s="13"/>
      <c r="ADZ57" s="13"/>
      <c r="AEA57" s="13"/>
      <c r="AEB57" s="13"/>
      <c r="AEC57" s="13"/>
      <c r="AED57" s="13"/>
      <c r="AEE57" s="13"/>
      <c r="AEF57" s="13"/>
      <c r="AEG57" s="13"/>
      <c r="AEH57" s="13"/>
      <c r="AEI57" s="13"/>
      <c r="AEJ57" s="13"/>
      <c r="AEK57" s="13"/>
      <c r="AEL57" s="13"/>
      <c r="AEM57" s="13"/>
      <c r="AEN57" s="13"/>
      <c r="AEO57" s="13"/>
      <c r="AEP57" s="13"/>
      <c r="AEQ57" s="13"/>
      <c r="AER57" s="13"/>
      <c r="AES57" s="13"/>
      <c r="AET57" s="13"/>
      <c r="AEU57" s="13"/>
      <c r="AEV57" s="13"/>
      <c r="AEW57" s="13"/>
      <c r="AEX57" s="13"/>
      <c r="AEY57" s="13"/>
      <c r="AEZ57" s="13"/>
      <c r="AFA57" s="13"/>
      <c r="AFB57" s="13"/>
      <c r="AFC57" s="13"/>
      <c r="AFD57" s="13"/>
      <c r="AFE57" s="13"/>
      <c r="AFF57" s="13"/>
      <c r="AFG57" s="13"/>
      <c r="AFH57" s="13"/>
      <c r="AFI57" s="13"/>
      <c r="AFJ57" s="13"/>
      <c r="AFK57" s="13"/>
      <c r="AFL57" s="13"/>
      <c r="AFM57" s="13"/>
      <c r="AFN57" s="13"/>
      <c r="AFO57" s="13"/>
      <c r="AFP57" s="13"/>
      <c r="AFQ57" s="13"/>
      <c r="AFR57" s="13"/>
      <c r="AFS57" s="13"/>
      <c r="AFT57" s="13"/>
      <c r="AFU57" s="13"/>
      <c r="AFV57" s="13"/>
      <c r="AFW57" s="13"/>
      <c r="AFX57" s="13"/>
      <c r="AFY57" s="13"/>
      <c r="AFZ57" s="13"/>
      <c r="AGA57" s="13"/>
      <c r="AGB57" s="13"/>
      <c r="AGC57" s="13"/>
      <c r="AGD57" s="13"/>
      <c r="AGE57" s="13"/>
      <c r="AGF57" s="13"/>
      <c r="AGG57" s="13"/>
      <c r="AGH57" s="13"/>
      <c r="AGI57" s="13"/>
      <c r="AGJ57" s="13"/>
      <c r="AGK57" s="13"/>
      <c r="AGL57" s="13"/>
      <c r="AGM57" s="13"/>
      <c r="AGN57" s="13"/>
      <c r="AGO57" s="13"/>
      <c r="AGP57" s="13"/>
      <c r="AGQ57" s="13"/>
      <c r="AGR57" s="13"/>
      <c r="AGS57" s="13"/>
      <c r="AGT57" s="13"/>
      <c r="AGU57" s="13"/>
      <c r="AGV57" s="13"/>
      <c r="AGW57" s="13"/>
      <c r="AGX57" s="13"/>
      <c r="AGY57" s="13"/>
      <c r="AGZ57" s="13"/>
      <c r="AHA57" s="13"/>
      <c r="AHB57" s="13"/>
      <c r="AHC57" s="13"/>
      <c r="AHD57" s="13"/>
      <c r="AHE57" s="13"/>
      <c r="AHF57" s="13"/>
      <c r="AHG57" s="13"/>
      <c r="AHH57" s="13"/>
      <c r="AHI57" s="13"/>
      <c r="AHJ57" s="13"/>
      <c r="AHK57" s="13"/>
      <c r="AHL57" s="13"/>
      <c r="AHM57" s="13"/>
      <c r="AHN57" s="13"/>
      <c r="AHO57" s="13"/>
      <c r="AHP57" s="13"/>
      <c r="AHQ57" s="13"/>
      <c r="AHR57" s="13"/>
      <c r="AHS57" s="13"/>
      <c r="AHT57" s="13"/>
      <c r="AHU57" s="13"/>
      <c r="AHV57" s="13"/>
      <c r="AHW57" s="13"/>
      <c r="AHX57" s="13"/>
      <c r="AHY57" s="13"/>
      <c r="AHZ57" s="13"/>
      <c r="AIA57" s="13"/>
      <c r="AIB57" s="13"/>
      <c r="AIC57" s="13"/>
      <c r="AID57" s="13"/>
      <c r="AIE57" s="13"/>
      <c r="AIF57" s="13"/>
      <c r="AIG57" s="13"/>
      <c r="AIH57" s="13"/>
      <c r="AII57" s="13"/>
      <c r="AIJ57" s="13"/>
      <c r="AIK57" s="13"/>
      <c r="AIL57" s="13"/>
      <c r="AIM57" s="13"/>
      <c r="AIN57" s="13"/>
      <c r="AIO57" s="13"/>
      <c r="AIP57" s="13"/>
      <c r="AIQ57" s="13"/>
      <c r="AIR57" s="13"/>
      <c r="AIS57" s="13"/>
      <c r="AIT57" s="13"/>
      <c r="AIU57" s="13"/>
      <c r="AIV57" s="13"/>
      <c r="AIW57" s="13"/>
      <c r="AIX57" s="13"/>
      <c r="AIY57" s="13"/>
      <c r="AIZ57" s="13"/>
      <c r="AJA57" s="13"/>
      <c r="AJB57" s="13"/>
      <c r="AJC57" s="13"/>
      <c r="AJD57" s="13"/>
      <c r="AJE57" s="13"/>
      <c r="AJF57" s="13"/>
      <c r="AJG57" s="13"/>
      <c r="AJH57" s="13"/>
      <c r="AJI57" s="13"/>
      <c r="AJJ57" s="13"/>
      <c r="AJK57" s="13"/>
      <c r="AJL57" s="13"/>
      <c r="AJM57" s="13"/>
      <c r="AJN57" s="13"/>
      <c r="AJO57" s="13"/>
      <c r="AJP57" s="13"/>
      <c r="AJQ57" s="13"/>
      <c r="AJR57" s="13"/>
      <c r="AJS57" s="13"/>
      <c r="AJT57" s="13"/>
      <c r="AJU57" s="13"/>
      <c r="AJV57" s="13"/>
      <c r="AJW57" s="13"/>
      <c r="AJX57" s="13"/>
      <c r="AJY57" s="13"/>
      <c r="AJZ57" s="13"/>
      <c r="AKA57" s="13"/>
      <c r="AKB57" s="13"/>
      <c r="AKC57" s="13"/>
      <c r="AKD57" s="13"/>
      <c r="AKE57" s="13"/>
      <c r="AKF57" s="13"/>
      <c r="AKG57" s="13"/>
      <c r="AKH57" s="13"/>
      <c r="AKI57" s="13"/>
      <c r="AKJ57" s="13"/>
      <c r="AKK57" s="13"/>
      <c r="AKL57" s="13"/>
      <c r="AKM57" s="13"/>
      <c r="AKN57" s="13"/>
      <c r="AKO57" s="13"/>
      <c r="AKP57" s="13"/>
      <c r="AKQ57" s="13"/>
      <c r="AKR57" s="13"/>
      <c r="AKS57" s="13"/>
      <c r="AKT57" s="13"/>
      <c r="AKU57" s="13"/>
      <c r="AKV57" s="13"/>
      <c r="AKW57" s="13"/>
      <c r="AKX57" s="13"/>
      <c r="AKY57" s="13"/>
      <c r="AKZ57" s="13"/>
      <c r="ALA57" s="13"/>
      <c r="ALB57" s="13"/>
      <c r="ALC57" s="13"/>
      <c r="ALD57" s="13"/>
      <c r="ALE57" s="13"/>
      <c r="ALF57" s="13"/>
      <c r="ALG57" s="13"/>
      <c r="ALH57" s="13"/>
      <c r="ALI57" s="13"/>
      <c r="ALJ57" s="13"/>
      <c r="ALK57" s="13"/>
      <c r="ALL57" s="13"/>
      <c r="ALM57" s="13"/>
      <c r="ALN57" s="13"/>
      <c r="ALO57" s="13"/>
      <c r="ALP57" s="13"/>
      <c r="ALQ57" s="13"/>
      <c r="ALR57" s="13"/>
      <c r="ALS57" s="13"/>
      <c r="ALT57" s="13"/>
      <c r="ALU57" s="13"/>
      <c r="ALV57" s="13"/>
      <c r="ALW57" s="13"/>
      <c r="ALX57" s="13"/>
      <c r="ALY57" s="13"/>
      <c r="ALZ57" s="13"/>
      <c r="AMA57" s="13"/>
    </row>
    <row r="58" spans="1:1015" s="188" customFormat="1" ht="11.25" customHeight="1">
      <c r="A58" s="76" t="s">
        <v>84</v>
      </c>
      <c r="B58" s="399" t="s">
        <v>215</v>
      </c>
      <c r="C58" s="399"/>
      <c r="D58" s="399"/>
      <c r="E58" s="399"/>
      <c r="F58" s="399"/>
      <c r="G58" s="399"/>
      <c r="H58" s="399"/>
      <c r="I58" s="399"/>
      <c r="J58" s="399"/>
      <c r="K58" s="189"/>
      <c r="L58" s="189"/>
      <c r="M58" s="189"/>
      <c r="N58" s="189"/>
      <c r="O58" s="189" t="s">
        <v>49</v>
      </c>
      <c r="P58" s="189"/>
      <c r="Q58" s="189"/>
      <c r="R58" s="189"/>
      <c r="S58" s="70">
        <f>W58+X58</f>
        <v>123</v>
      </c>
      <c r="T58" s="70">
        <v>12</v>
      </c>
      <c r="U58" s="71">
        <f t="shared" ref="U58:U59" si="74">AE58+AK58+AQ58+AV58+BA58+BF58</f>
        <v>6</v>
      </c>
      <c r="V58" s="306">
        <f t="shared" si="6"/>
        <v>123</v>
      </c>
      <c r="W58" s="280">
        <f t="shared" si="48"/>
        <v>41</v>
      </c>
      <c r="X58" s="189">
        <f t="shared" ref="X58:X61" si="75">AF58+AL58+AR58+AW58+BB58+BG58</f>
        <v>82</v>
      </c>
      <c r="Y58" s="78">
        <f t="shared" ref="Y58:Y59" si="76">X58-Z58-AB58-AA58</f>
        <v>46</v>
      </c>
      <c r="Z58" s="78"/>
      <c r="AA58" s="78">
        <v>36</v>
      </c>
      <c r="AB58" s="78"/>
      <c r="AC58" s="78">
        <f t="shared" ref="AC58:AC59" si="77">AH58+AN58+AS58+AX58+BC58+BH58</f>
        <v>0</v>
      </c>
      <c r="AD58" s="79">
        <f t="shared" ref="AD58:AD59" si="78">AF58+AH58+AI58</f>
        <v>0</v>
      </c>
      <c r="AE58" s="80"/>
      <c r="AF58" s="189"/>
      <c r="AG58" s="189"/>
      <c r="AH58" s="189"/>
      <c r="AI58" s="189"/>
      <c r="AJ58" s="79">
        <f t="shared" ref="AJ58:AJ59" si="79">AL58+AN58+AO58</f>
        <v>0</v>
      </c>
      <c r="AK58" s="80"/>
      <c r="AL58" s="189"/>
      <c r="AM58" s="189"/>
      <c r="AN58" s="189"/>
      <c r="AO58" s="189"/>
      <c r="AP58" s="79">
        <f t="shared" ref="AP58:AP59" si="80">AR58+AS58+AT58</f>
        <v>0</v>
      </c>
      <c r="AQ58" s="80"/>
      <c r="AR58" s="189"/>
      <c r="AS58" s="189"/>
      <c r="AT58" s="189"/>
      <c r="AU58" s="79">
        <f t="shared" ref="AU58:AU59" si="81">AW58+AX58+AY58</f>
        <v>0</v>
      </c>
      <c r="AV58" s="80"/>
      <c r="AW58" s="189"/>
      <c r="AX58" s="189"/>
      <c r="AY58" s="189"/>
      <c r="AZ58" s="82">
        <f t="shared" ref="AZ58:AZ59" si="82">BB58+BC58+BD58</f>
        <v>82</v>
      </c>
      <c r="BA58" s="80">
        <v>6</v>
      </c>
      <c r="BB58" s="189">
        <v>82</v>
      </c>
      <c r="BC58" s="189"/>
      <c r="BD58" s="78"/>
      <c r="BE58" s="79">
        <f t="shared" ref="BE58:BE59" si="83">BG58+BH58+BI58</f>
        <v>0</v>
      </c>
      <c r="BF58" s="80"/>
      <c r="BG58" s="189"/>
      <c r="BH58" s="189"/>
      <c r="BI58" s="78"/>
      <c r="BJ58" s="79">
        <f t="shared" si="73"/>
        <v>0</v>
      </c>
      <c r="BK58" s="198"/>
      <c r="BL58" s="198"/>
      <c r="BM58" s="198"/>
      <c r="BN58" s="198"/>
      <c r="BO58" s="79">
        <f t="shared" si="59"/>
        <v>0</v>
      </c>
      <c r="BP58" s="198"/>
      <c r="BQ58" s="198"/>
      <c r="BR58" s="206"/>
      <c r="BS58" s="198"/>
      <c r="BT58" s="29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13"/>
      <c r="MK58" s="13"/>
      <c r="ML58" s="13"/>
      <c r="MM58" s="13"/>
      <c r="MN58" s="13"/>
      <c r="MO58" s="13"/>
      <c r="MP58" s="13"/>
      <c r="MQ58" s="13"/>
      <c r="MR58" s="13"/>
      <c r="MS58" s="13"/>
      <c r="MT58" s="13"/>
      <c r="MU58" s="13"/>
      <c r="MV58" s="13"/>
      <c r="MW58" s="13"/>
      <c r="MX58" s="13"/>
      <c r="MY58" s="13"/>
      <c r="MZ58" s="13"/>
      <c r="NA58" s="13"/>
      <c r="NB58" s="13"/>
      <c r="NC58" s="13"/>
      <c r="ND58" s="13"/>
      <c r="NE58" s="13"/>
      <c r="NF58" s="13"/>
      <c r="NG58" s="13"/>
      <c r="NH58" s="13"/>
      <c r="NI58" s="13"/>
      <c r="NJ58" s="13"/>
      <c r="NK58" s="13"/>
      <c r="NL58" s="13"/>
      <c r="NM58" s="13"/>
      <c r="NN58" s="13"/>
      <c r="NO58" s="13"/>
      <c r="NP58" s="13"/>
      <c r="NQ58" s="13"/>
      <c r="NR58" s="13"/>
      <c r="NS58" s="13"/>
      <c r="NT58" s="13"/>
      <c r="NU58" s="13"/>
      <c r="NV58" s="13"/>
      <c r="NW58" s="13"/>
      <c r="NX58" s="13"/>
      <c r="NY58" s="13"/>
      <c r="NZ58" s="13"/>
      <c r="OA58" s="13"/>
      <c r="OB58" s="13"/>
      <c r="OC58" s="13"/>
      <c r="OD58" s="13"/>
      <c r="OE58" s="13"/>
      <c r="OF58" s="13"/>
      <c r="OG58" s="13"/>
      <c r="OH58" s="13"/>
      <c r="OI58" s="13"/>
      <c r="OJ58" s="13"/>
      <c r="OK58" s="13"/>
      <c r="OL58" s="13"/>
      <c r="OM58" s="13"/>
      <c r="ON58" s="13"/>
      <c r="OO58" s="13"/>
      <c r="OP58" s="13"/>
      <c r="OQ58" s="13"/>
      <c r="OR58" s="13"/>
      <c r="OS58" s="13"/>
      <c r="OT58" s="13"/>
      <c r="OU58" s="13"/>
      <c r="OV58" s="13"/>
      <c r="OW58" s="13"/>
      <c r="OX58" s="13"/>
      <c r="OY58" s="13"/>
      <c r="OZ58" s="13"/>
      <c r="PA58" s="13"/>
      <c r="PB58" s="13"/>
      <c r="PC58" s="13"/>
      <c r="PD58" s="13"/>
      <c r="PE58" s="13"/>
      <c r="PF58" s="13"/>
      <c r="PG58" s="13"/>
      <c r="PH58" s="13"/>
      <c r="PI58" s="13"/>
      <c r="PJ58" s="13"/>
      <c r="PK58" s="13"/>
      <c r="PL58" s="13"/>
      <c r="PM58" s="13"/>
      <c r="PN58" s="13"/>
      <c r="PO58" s="13"/>
      <c r="PP58" s="13"/>
      <c r="PQ58" s="13"/>
      <c r="PR58" s="13"/>
      <c r="PS58" s="13"/>
      <c r="PT58" s="13"/>
      <c r="PU58" s="13"/>
      <c r="PV58" s="13"/>
      <c r="PW58" s="13"/>
      <c r="PX58" s="13"/>
      <c r="PY58" s="13"/>
      <c r="PZ58" s="13"/>
      <c r="QA58" s="13"/>
      <c r="QB58" s="13"/>
      <c r="QC58" s="13"/>
      <c r="QD58" s="13"/>
      <c r="QE58" s="13"/>
      <c r="QF58" s="13"/>
      <c r="QG58" s="13"/>
      <c r="QH58" s="13"/>
      <c r="QI58" s="13"/>
      <c r="QJ58" s="13"/>
      <c r="QK58" s="13"/>
      <c r="QL58" s="13"/>
      <c r="QM58" s="13"/>
      <c r="QN58" s="13"/>
      <c r="QO58" s="13"/>
      <c r="QP58" s="13"/>
      <c r="QQ58" s="13"/>
      <c r="QR58" s="13"/>
      <c r="QS58" s="13"/>
      <c r="QT58" s="13"/>
      <c r="QU58" s="13"/>
      <c r="QV58" s="13"/>
      <c r="QW58" s="13"/>
      <c r="QX58" s="13"/>
      <c r="QY58" s="13"/>
      <c r="QZ58" s="13"/>
      <c r="RA58" s="13"/>
      <c r="RB58" s="13"/>
      <c r="RC58" s="13"/>
      <c r="RD58" s="13"/>
      <c r="RE58" s="13"/>
      <c r="RF58" s="13"/>
      <c r="RG58" s="13"/>
      <c r="RH58" s="13"/>
      <c r="RI58" s="13"/>
      <c r="RJ58" s="13"/>
      <c r="RK58" s="13"/>
      <c r="RL58" s="13"/>
      <c r="RM58" s="13"/>
      <c r="RN58" s="13"/>
      <c r="RO58" s="13"/>
      <c r="RP58" s="13"/>
      <c r="RQ58" s="13"/>
      <c r="RR58" s="13"/>
      <c r="RS58" s="13"/>
      <c r="RT58" s="13"/>
      <c r="RU58" s="13"/>
      <c r="RV58" s="13"/>
      <c r="RW58" s="13"/>
      <c r="RX58" s="13"/>
      <c r="RY58" s="13"/>
      <c r="RZ58" s="13"/>
      <c r="SA58" s="13"/>
      <c r="SB58" s="13"/>
      <c r="SC58" s="13"/>
      <c r="SD58" s="13"/>
      <c r="SE58" s="13"/>
      <c r="SF58" s="13"/>
      <c r="SG58" s="13"/>
      <c r="SH58" s="13"/>
      <c r="SI58" s="13"/>
      <c r="SJ58" s="13"/>
      <c r="SK58" s="13"/>
      <c r="SL58" s="13"/>
      <c r="SM58" s="13"/>
      <c r="SN58" s="13"/>
      <c r="SO58" s="13"/>
      <c r="SP58" s="13"/>
      <c r="SQ58" s="13"/>
      <c r="SR58" s="13"/>
      <c r="SS58" s="13"/>
      <c r="ST58" s="13"/>
      <c r="SU58" s="13"/>
      <c r="SV58" s="13"/>
      <c r="SW58" s="13"/>
      <c r="SX58" s="13"/>
      <c r="SY58" s="13"/>
      <c r="SZ58" s="13"/>
      <c r="TA58" s="13"/>
      <c r="TB58" s="13"/>
      <c r="TC58" s="13"/>
      <c r="TD58" s="13"/>
      <c r="TE58" s="13"/>
      <c r="TF58" s="13"/>
      <c r="TG58" s="13"/>
      <c r="TH58" s="13"/>
      <c r="TI58" s="13"/>
      <c r="TJ58" s="13"/>
      <c r="TK58" s="13"/>
      <c r="TL58" s="13"/>
      <c r="TM58" s="13"/>
      <c r="TN58" s="13"/>
      <c r="TO58" s="13"/>
      <c r="TP58" s="13"/>
      <c r="TQ58" s="13"/>
      <c r="TR58" s="13"/>
      <c r="TS58" s="13"/>
      <c r="TT58" s="13"/>
      <c r="TU58" s="13"/>
      <c r="TV58" s="13"/>
      <c r="TW58" s="13"/>
      <c r="TX58" s="13"/>
      <c r="TY58" s="13"/>
      <c r="TZ58" s="13"/>
      <c r="UA58" s="13"/>
      <c r="UB58" s="13"/>
      <c r="UC58" s="13"/>
      <c r="UD58" s="13"/>
      <c r="UE58" s="13"/>
      <c r="UF58" s="13"/>
      <c r="UG58" s="13"/>
      <c r="UH58" s="13"/>
      <c r="UI58" s="13"/>
      <c r="UJ58" s="13"/>
      <c r="UK58" s="13"/>
      <c r="UL58" s="13"/>
      <c r="UM58" s="13"/>
      <c r="UN58" s="13"/>
      <c r="UO58" s="13"/>
      <c r="UP58" s="13"/>
      <c r="UQ58" s="13"/>
      <c r="UR58" s="13"/>
      <c r="US58" s="13"/>
      <c r="UT58" s="13"/>
      <c r="UU58" s="13"/>
      <c r="UV58" s="13"/>
      <c r="UW58" s="13"/>
      <c r="UX58" s="13"/>
      <c r="UY58" s="13"/>
      <c r="UZ58" s="13"/>
      <c r="VA58" s="13"/>
      <c r="VB58" s="13"/>
      <c r="VC58" s="13"/>
      <c r="VD58" s="13"/>
      <c r="VE58" s="13"/>
      <c r="VF58" s="13"/>
      <c r="VG58" s="13"/>
      <c r="VH58" s="13"/>
      <c r="VI58" s="13"/>
      <c r="VJ58" s="13"/>
      <c r="VK58" s="13"/>
      <c r="VL58" s="13"/>
      <c r="VM58" s="13"/>
      <c r="VN58" s="13"/>
      <c r="VO58" s="13"/>
      <c r="VP58" s="13"/>
      <c r="VQ58" s="13"/>
      <c r="VR58" s="13"/>
      <c r="VS58" s="13"/>
      <c r="VT58" s="13"/>
      <c r="VU58" s="13"/>
      <c r="VV58" s="13"/>
      <c r="VW58" s="13"/>
      <c r="VX58" s="13"/>
      <c r="VY58" s="13"/>
      <c r="VZ58" s="13"/>
      <c r="WA58" s="13"/>
      <c r="WB58" s="13"/>
      <c r="WC58" s="13"/>
      <c r="WD58" s="13"/>
      <c r="WE58" s="13"/>
      <c r="WF58" s="13"/>
      <c r="WG58" s="13"/>
      <c r="WH58" s="13"/>
      <c r="WI58" s="13"/>
      <c r="WJ58" s="13"/>
      <c r="WK58" s="13"/>
      <c r="WL58" s="13"/>
      <c r="WM58" s="13"/>
      <c r="WN58" s="13"/>
      <c r="WO58" s="13"/>
      <c r="WP58" s="13"/>
      <c r="WQ58" s="13"/>
      <c r="WR58" s="13"/>
      <c r="WS58" s="13"/>
      <c r="WT58" s="13"/>
      <c r="WU58" s="13"/>
      <c r="WV58" s="13"/>
      <c r="WW58" s="13"/>
      <c r="WX58" s="13"/>
      <c r="WY58" s="13"/>
      <c r="WZ58" s="13"/>
      <c r="XA58" s="13"/>
      <c r="XB58" s="13"/>
      <c r="XC58" s="13"/>
      <c r="XD58" s="13"/>
      <c r="XE58" s="13"/>
      <c r="XF58" s="13"/>
      <c r="XG58" s="13"/>
      <c r="XH58" s="13"/>
      <c r="XI58" s="13"/>
      <c r="XJ58" s="13"/>
      <c r="XK58" s="13"/>
      <c r="XL58" s="13"/>
      <c r="XM58" s="13"/>
      <c r="XN58" s="13"/>
      <c r="XO58" s="13"/>
      <c r="XP58" s="13"/>
      <c r="XQ58" s="13"/>
      <c r="XR58" s="13"/>
      <c r="XS58" s="13"/>
      <c r="XT58" s="13"/>
      <c r="XU58" s="13"/>
      <c r="XV58" s="13"/>
      <c r="XW58" s="13"/>
      <c r="XX58" s="13"/>
      <c r="XY58" s="13"/>
      <c r="XZ58" s="13"/>
      <c r="YA58" s="13"/>
      <c r="YB58" s="13"/>
      <c r="YC58" s="13"/>
      <c r="YD58" s="13"/>
      <c r="YE58" s="13"/>
      <c r="YF58" s="13"/>
      <c r="YG58" s="13"/>
      <c r="YH58" s="13"/>
      <c r="YI58" s="13"/>
      <c r="YJ58" s="13"/>
      <c r="YK58" s="13"/>
      <c r="YL58" s="13"/>
      <c r="YM58" s="13"/>
      <c r="YN58" s="13"/>
      <c r="YO58" s="13"/>
      <c r="YP58" s="13"/>
      <c r="YQ58" s="13"/>
      <c r="YR58" s="13"/>
      <c r="YS58" s="13"/>
      <c r="YT58" s="13"/>
      <c r="YU58" s="13"/>
      <c r="YV58" s="13"/>
      <c r="YW58" s="13"/>
      <c r="YX58" s="13"/>
      <c r="YY58" s="13"/>
      <c r="YZ58" s="13"/>
      <c r="ZA58" s="13"/>
      <c r="ZB58" s="13"/>
      <c r="ZC58" s="13"/>
      <c r="ZD58" s="13"/>
      <c r="ZE58" s="13"/>
      <c r="ZF58" s="13"/>
      <c r="ZG58" s="13"/>
      <c r="ZH58" s="13"/>
      <c r="ZI58" s="13"/>
      <c r="ZJ58" s="13"/>
      <c r="ZK58" s="13"/>
      <c r="ZL58" s="13"/>
      <c r="ZM58" s="13"/>
      <c r="ZN58" s="13"/>
      <c r="ZO58" s="13"/>
      <c r="ZP58" s="13"/>
      <c r="ZQ58" s="13"/>
      <c r="ZR58" s="13"/>
      <c r="ZS58" s="13"/>
      <c r="ZT58" s="13"/>
      <c r="ZU58" s="13"/>
      <c r="ZV58" s="13"/>
      <c r="ZW58" s="13"/>
      <c r="ZX58" s="13"/>
      <c r="ZY58" s="13"/>
      <c r="ZZ58" s="13"/>
      <c r="AAA58" s="13"/>
      <c r="AAB58" s="13"/>
      <c r="AAC58" s="13"/>
      <c r="AAD58" s="13"/>
      <c r="AAE58" s="13"/>
      <c r="AAF58" s="13"/>
      <c r="AAG58" s="13"/>
      <c r="AAH58" s="13"/>
      <c r="AAI58" s="13"/>
      <c r="AAJ58" s="13"/>
      <c r="AAK58" s="13"/>
      <c r="AAL58" s="13"/>
      <c r="AAM58" s="13"/>
      <c r="AAN58" s="13"/>
      <c r="AAO58" s="13"/>
      <c r="AAP58" s="13"/>
      <c r="AAQ58" s="13"/>
      <c r="AAR58" s="13"/>
      <c r="AAS58" s="13"/>
      <c r="AAT58" s="13"/>
      <c r="AAU58" s="13"/>
      <c r="AAV58" s="13"/>
      <c r="AAW58" s="13"/>
      <c r="AAX58" s="13"/>
      <c r="AAY58" s="13"/>
      <c r="AAZ58" s="13"/>
      <c r="ABA58" s="13"/>
      <c r="ABB58" s="13"/>
      <c r="ABC58" s="13"/>
      <c r="ABD58" s="13"/>
      <c r="ABE58" s="13"/>
      <c r="ABF58" s="13"/>
      <c r="ABG58" s="13"/>
      <c r="ABH58" s="13"/>
      <c r="ABI58" s="13"/>
      <c r="ABJ58" s="13"/>
      <c r="ABK58" s="13"/>
      <c r="ABL58" s="13"/>
      <c r="ABM58" s="13"/>
      <c r="ABN58" s="13"/>
      <c r="ABO58" s="13"/>
      <c r="ABP58" s="13"/>
      <c r="ABQ58" s="13"/>
      <c r="ABR58" s="13"/>
      <c r="ABS58" s="13"/>
      <c r="ABT58" s="13"/>
      <c r="ABU58" s="13"/>
      <c r="ABV58" s="13"/>
      <c r="ABW58" s="13"/>
      <c r="ABX58" s="13"/>
      <c r="ABY58" s="13"/>
      <c r="ABZ58" s="13"/>
      <c r="ACA58" s="13"/>
      <c r="ACB58" s="13"/>
      <c r="ACC58" s="13"/>
      <c r="ACD58" s="13"/>
      <c r="ACE58" s="13"/>
      <c r="ACF58" s="13"/>
      <c r="ACG58" s="13"/>
      <c r="ACH58" s="13"/>
      <c r="ACI58" s="13"/>
      <c r="ACJ58" s="13"/>
      <c r="ACK58" s="13"/>
      <c r="ACL58" s="13"/>
      <c r="ACM58" s="13"/>
      <c r="ACN58" s="13"/>
      <c r="ACO58" s="13"/>
      <c r="ACP58" s="13"/>
      <c r="ACQ58" s="13"/>
      <c r="ACR58" s="13"/>
      <c r="ACS58" s="13"/>
      <c r="ACT58" s="13"/>
      <c r="ACU58" s="13"/>
      <c r="ACV58" s="13"/>
      <c r="ACW58" s="13"/>
      <c r="ACX58" s="13"/>
      <c r="ACY58" s="13"/>
      <c r="ACZ58" s="13"/>
      <c r="ADA58" s="13"/>
      <c r="ADB58" s="13"/>
      <c r="ADC58" s="13"/>
      <c r="ADD58" s="13"/>
      <c r="ADE58" s="13"/>
      <c r="ADF58" s="13"/>
      <c r="ADG58" s="13"/>
      <c r="ADH58" s="13"/>
      <c r="ADI58" s="13"/>
      <c r="ADJ58" s="13"/>
      <c r="ADK58" s="13"/>
      <c r="ADL58" s="13"/>
      <c r="ADM58" s="13"/>
      <c r="ADN58" s="13"/>
      <c r="ADO58" s="13"/>
      <c r="ADP58" s="13"/>
      <c r="ADQ58" s="13"/>
      <c r="ADR58" s="13"/>
      <c r="ADS58" s="13"/>
      <c r="ADT58" s="13"/>
      <c r="ADU58" s="13"/>
      <c r="ADV58" s="13"/>
      <c r="ADW58" s="13"/>
      <c r="ADX58" s="13"/>
      <c r="ADY58" s="13"/>
      <c r="ADZ58" s="13"/>
      <c r="AEA58" s="13"/>
      <c r="AEB58" s="13"/>
      <c r="AEC58" s="13"/>
      <c r="AED58" s="13"/>
      <c r="AEE58" s="13"/>
      <c r="AEF58" s="13"/>
      <c r="AEG58" s="13"/>
      <c r="AEH58" s="13"/>
      <c r="AEI58" s="13"/>
      <c r="AEJ58" s="13"/>
      <c r="AEK58" s="13"/>
      <c r="AEL58" s="13"/>
      <c r="AEM58" s="13"/>
      <c r="AEN58" s="13"/>
      <c r="AEO58" s="13"/>
      <c r="AEP58" s="13"/>
      <c r="AEQ58" s="13"/>
      <c r="AER58" s="13"/>
      <c r="AES58" s="13"/>
      <c r="AET58" s="13"/>
      <c r="AEU58" s="13"/>
      <c r="AEV58" s="13"/>
      <c r="AEW58" s="13"/>
      <c r="AEX58" s="13"/>
      <c r="AEY58" s="13"/>
      <c r="AEZ58" s="13"/>
      <c r="AFA58" s="13"/>
      <c r="AFB58" s="13"/>
      <c r="AFC58" s="13"/>
      <c r="AFD58" s="13"/>
      <c r="AFE58" s="13"/>
      <c r="AFF58" s="13"/>
      <c r="AFG58" s="13"/>
      <c r="AFH58" s="13"/>
      <c r="AFI58" s="13"/>
      <c r="AFJ58" s="13"/>
      <c r="AFK58" s="13"/>
      <c r="AFL58" s="13"/>
      <c r="AFM58" s="13"/>
      <c r="AFN58" s="13"/>
      <c r="AFO58" s="13"/>
      <c r="AFP58" s="13"/>
      <c r="AFQ58" s="13"/>
      <c r="AFR58" s="13"/>
      <c r="AFS58" s="13"/>
      <c r="AFT58" s="13"/>
      <c r="AFU58" s="13"/>
      <c r="AFV58" s="13"/>
      <c r="AFW58" s="13"/>
      <c r="AFX58" s="13"/>
      <c r="AFY58" s="13"/>
      <c r="AFZ58" s="13"/>
      <c r="AGA58" s="13"/>
      <c r="AGB58" s="13"/>
      <c r="AGC58" s="13"/>
      <c r="AGD58" s="13"/>
      <c r="AGE58" s="13"/>
      <c r="AGF58" s="13"/>
      <c r="AGG58" s="13"/>
      <c r="AGH58" s="13"/>
      <c r="AGI58" s="13"/>
      <c r="AGJ58" s="13"/>
      <c r="AGK58" s="13"/>
      <c r="AGL58" s="13"/>
      <c r="AGM58" s="13"/>
      <c r="AGN58" s="13"/>
      <c r="AGO58" s="13"/>
      <c r="AGP58" s="13"/>
      <c r="AGQ58" s="13"/>
      <c r="AGR58" s="13"/>
      <c r="AGS58" s="13"/>
      <c r="AGT58" s="13"/>
      <c r="AGU58" s="13"/>
      <c r="AGV58" s="13"/>
      <c r="AGW58" s="13"/>
      <c r="AGX58" s="13"/>
      <c r="AGY58" s="13"/>
      <c r="AGZ58" s="13"/>
      <c r="AHA58" s="13"/>
      <c r="AHB58" s="13"/>
      <c r="AHC58" s="13"/>
      <c r="AHD58" s="13"/>
      <c r="AHE58" s="13"/>
      <c r="AHF58" s="13"/>
      <c r="AHG58" s="13"/>
      <c r="AHH58" s="13"/>
      <c r="AHI58" s="13"/>
      <c r="AHJ58" s="13"/>
      <c r="AHK58" s="13"/>
      <c r="AHL58" s="13"/>
      <c r="AHM58" s="13"/>
      <c r="AHN58" s="13"/>
      <c r="AHO58" s="13"/>
      <c r="AHP58" s="13"/>
      <c r="AHQ58" s="13"/>
      <c r="AHR58" s="13"/>
      <c r="AHS58" s="13"/>
      <c r="AHT58" s="13"/>
      <c r="AHU58" s="13"/>
      <c r="AHV58" s="13"/>
      <c r="AHW58" s="13"/>
      <c r="AHX58" s="13"/>
      <c r="AHY58" s="13"/>
      <c r="AHZ58" s="13"/>
      <c r="AIA58" s="13"/>
      <c r="AIB58" s="13"/>
      <c r="AIC58" s="13"/>
      <c r="AID58" s="13"/>
      <c r="AIE58" s="13"/>
      <c r="AIF58" s="13"/>
      <c r="AIG58" s="13"/>
      <c r="AIH58" s="13"/>
      <c r="AII58" s="13"/>
      <c r="AIJ58" s="13"/>
      <c r="AIK58" s="13"/>
      <c r="AIL58" s="13"/>
      <c r="AIM58" s="13"/>
      <c r="AIN58" s="13"/>
      <c r="AIO58" s="13"/>
      <c r="AIP58" s="13"/>
      <c r="AIQ58" s="13"/>
      <c r="AIR58" s="13"/>
      <c r="AIS58" s="13"/>
      <c r="AIT58" s="13"/>
      <c r="AIU58" s="13"/>
      <c r="AIV58" s="13"/>
      <c r="AIW58" s="13"/>
      <c r="AIX58" s="13"/>
      <c r="AIY58" s="13"/>
      <c r="AIZ58" s="13"/>
      <c r="AJA58" s="13"/>
      <c r="AJB58" s="13"/>
      <c r="AJC58" s="13"/>
      <c r="AJD58" s="13"/>
      <c r="AJE58" s="13"/>
      <c r="AJF58" s="13"/>
      <c r="AJG58" s="13"/>
      <c r="AJH58" s="13"/>
      <c r="AJI58" s="13"/>
      <c r="AJJ58" s="13"/>
      <c r="AJK58" s="13"/>
      <c r="AJL58" s="13"/>
      <c r="AJM58" s="13"/>
      <c r="AJN58" s="13"/>
      <c r="AJO58" s="13"/>
      <c r="AJP58" s="13"/>
      <c r="AJQ58" s="13"/>
      <c r="AJR58" s="13"/>
      <c r="AJS58" s="13"/>
      <c r="AJT58" s="13"/>
      <c r="AJU58" s="13"/>
      <c r="AJV58" s="13"/>
      <c r="AJW58" s="13"/>
      <c r="AJX58" s="13"/>
      <c r="AJY58" s="13"/>
      <c r="AJZ58" s="13"/>
      <c r="AKA58" s="13"/>
      <c r="AKB58" s="13"/>
      <c r="AKC58" s="13"/>
      <c r="AKD58" s="13"/>
      <c r="AKE58" s="13"/>
      <c r="AKF58" s="13"/>
      <c r="AKG58" s="13"/>
      <c r="AKH58" s="13"/>
      <c r="AKI58" s="13"/>
      <c r="AKJ58" s="13"/>
      <c r="AKK58" s="13"/>
      <c r="AKL58" s="13"/>
      <c r="AKM58" s="13"/>
      <c r="AKN58" s="13"/>
      <c r="AKO58" s="13"/>
      <c r="AKP58" s="13"/>
      <c r="AKQ58" s="13"/>
      <c r="AKR58" s="13"/>
      <c r="AKS58" s="13"/>
      <c r="AKT58" s="13"/>
      <c r="AKU58" s="13"/>
      <c r="AKV58" s="13"/>
      <c r="AKW58" s="13"/>
      <c r="AKX58" s="13"/>
      <c r="AKY58" s="13"/>
      <c r="AKZ58" s="13"/>
      <c r="ALA58" s="13"/>
      <c r="ALB58" s="13"/>
      <c r="ALC58" s="13"/>
      <c r="ALD58" s="13"/>
      <c r="ALE58" s="13"/>
      <c r="ALF58" s="13"/>
      <c r="ALG58" s="13"/>
      <c r="ALH58" s="13"/>
      <c r="ALI58" s="13"/>
      <c r="ALJ58" s="13"/>
      <c r="ALK58" s="13"/>
      <c r="ALL58" s="13"/>
      <c r="ALM58" s="13"/>
      <c r="ALN58" s="13"/>
      <c r="ALO58" s="13"/>
      <c r="ALP58" s="13"/>
      <c r="ALQ58" s="13"/>
      <c r="ALR58" s="13"/>
      <c r="ALS58" s="13"/>
      <c r="ALT58" s="13"/>
      <c r="ALU58" s="13"/>
      <c r="ALV58" s="13"/>
      <c r="ALW58" s="13"/>
      <c r="ALX58" s="13"/>
      <c r="ALY58" s="13"/>
      <c r="ALZ58" s="13"/>
      <c r="AMA58" s="13"/>
    </row>
    <row r="59" spans="1:1015" s="188" customFormat="1" ht="11.25" customHeight="1">
      <c r="A59" s="76" t="s">
        <v>85</v>
      </c>
      <c r="B59" s="402" t="s">
        <v>90</v>
      </c>
      <c r="C59" s="402"/>
      <c r="D59" s="402"/>
      <c r="E59" s="402"/>
      <c r="F59" s="402"/>
      <c r="G59" s="402"/>
      <c r="H59" s="402"/>
      <c r="I59" s="402"/>
      <c r="J59" s="402"/>
      <c r="K59" s="189"/>
      <c r="L59" s="189"/>
      <c r="M59" s="189"/>
      <c r="N59" s="189"/>
      <c r="O59" s="189" t="s">
        <v>50</v>
      </c>
      <c r="P59" s="189"/>
      <c r="Q59" s="189"/>
      <c r="R59" s="189"/>
      <c r="S59" s="70">
        <f t="shared" ref="S59" si="84">T59+U59+W59+X59</f>
        <v>102</v>
      </c>
      <c r="T59" s="70"/>
      <c r="U59" s="71">
        <f t="shared" si="74"/>
        <v>0</v>
      </c>
      <c r="V59" s="306">
        <f t="shared" si="6"/>
        <v>102</v>
      </c>
      <c r="W59" s="280">
        <f t="shared" si="48"/>
        <v>34</v>
      </c>
      <c r="X59" s="189">
        <f t="shared" si="75"/>
        <v>68</v>
      </c>
      <c r="Y59" s="78">
        <f t="shared" si="76"/>
        <v>26</v>
      </c>
      <c r="Z59" s="78"/>
      <c r="AA59" s="78">
        <v>42</v>
      </c>
      <c r="AB59" s="78"/>
      <c r="AC59" s="78">
        <f t="shared" si="77"/>
        <v>0</v>
      </c>
      <c r="AD59" s="79">
        <f t="shared" si="78"/>
        <v>0</v>
      </c>
      <c r="AE59" s="80"/>
      <c r="AF59" s="189"/>
      <c r="AG59" s="189"/>
      <c r="AH59" s="189"/>
      <c r="AI59" s="189"/>
      <c r="AJ59" s="79">
        <f t="shared" si="79"/>
        <v>0</v>
      </c>
      <c r="AK59" s="80"/>
      <c r="AL59" s="189"/>
      <c r="AM59" s="189"/>
      <c r="AN59" s="189"/>
      <c r="AO59" s="189"/>
      <c r="AP59" s="79">
        <f t="shared" si="80"/>
        <v>0</v>
      </c>
      <c r="AQ59" s="80"/>
      <c r="AR59" s="189"/>
      <c r="AS59" s="189"/>
      <c r="AT59" s="189"/>
      <c r="AU59" s="79">
        <f t="shared" si="81"/>
        <v>0</v>
      </c>
      <c r="AV59" s="80"/>
      <c r="AW59" s="189"/>
      <c r="AX59" s="189"/>
      <c r="AY59" s="189"/>
      <c r="AZ59" s="82">
        <f t="shared" si="82"/>
        <v>68</v>
      </c>
      <c r="BA59" s="80"/>
      <c r="BB59" s="189">
        <v>68</v>
      </c>
      <c r="BC59" s="189"/>
      <c r="BD59" s="78"/>
      <c r="BE59" s="79">
        <f t="shared" si="83"/>
        <v>0</v>
      </c>
      <c r="BF59" s="80"/>
      <c r="BG59" s="189"/>
      <c r="BH59" s="189"/>
      <c r="BI59" s="78"/>
      <c r="BJ59" s="79">
        <f t="shared" si="73"/>
        <v>0</v>
      </c>
      <c r="BK59" s="198"/>
      <c r="BL59" s="198"/>
      <c r="BM59" s="198"/>
      <c r="BN59" s="198"/>
      <c r="BO59" s="79">
        <f t="shared" si="59"/>
        <v>0</v>
      </c>
      <c r="BP59" s="198"/>
      <c r="BQ59" s="198"/>
      <c r="BR59" s="206"/>
      <c r="BS59" s="198"/>
      <c r="BT59" s="29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13"/>
      <c r="NK59" s="13"/>
      <c r="NL59" s="13"/>
      <c r="NM59" s="13"/>
      <c r="NN59" s="13"/>
      <c r="NO59" s="13"/>
      <c r="NP59" s="13"/>
      <c r="NQ59" s="13"/>
      <c r="NR59" s="13"/>
      <c r="NS59" s="13"/>
      <c r="NT59" s="13"/>
      <c r="NU59" s="13"/>
      <c r="NV59" s="13"/>
      <c r="NW59" s="13"/>
      <c r="NX59" s="13"/>
      <c r="NY59" s="13"/>
      <c r="NZ59" s="13"/>
      <c r="OA59" s="13"/>
      <c r="OB59" s="13"/>
      <c r="OC59" s="13"/>
      <c r="OD59" s="13"/>
      <c r="OE59" s="13"/>
      <c r="OF59" s="13"/>
      <c r="OG59" s="13"/>
      <c r="OH59" s="13"/>
      <c r="OI59" s="13"/>
      <c r="OJ59" s="13"/>
      <c r="OK59" s="13"/>
      <c r="OL59" s="13"/>
      <c r="OM59" s="13"/>
      <c r="ON59" s="13"/>
      <c r="OO59" s="13"/>
      <c r="OP59" s="13"/>
      <c r="OQ59" s="13"/>
      <c r="OR59" s="13"/>
      <c r="OS59" s="13"/>
      <c r="OT59" s="13"/>
      <c r="OU59" s="13"/>
      <c r="OV59" s="13"/>
      <c r="OW59" s="13"/>
      <c r="OX59" s="13"/>
      <c r="OY59" s="13"/>
      <c r="OZ59" s="13"/>
      <c r="PA59" s="13"/>
      <c r="PB59" s="13"/>
      <c r="PC59" s="13"/>
      <c r="PD59" s="13"/>
      <c r="PE59" s="13"/>
      <c r="PF59" s="13"/>
      <c r="PG59" s="13"/>
      <c r="PH59" s="13"/>
      <c r="PI59" s="13"/>
      <c r="PJ59" s="13"/>
      <c r="PK59" s="13"/>
      <c r="PL59" s="13"/>
      <c r="PM59" s="13"/>
      <c r="PN59" s="13"/>
      <c r="PO59" s="13"/>
      <c r="PP59" s="13"/>
      <c r="PQ59" s="13"/>
      <c r="PR59" s="13"/>
      <c r="PS59" s="13"/>
      <c r="PT59" s="13"/>
      <c r="PU59" s="13"/>
      <c r="PV59" s="13"/>
      <c r="PW59" s="13"/>
      <c r="PX59" s="13"/>
      <c r="PY59" s="13"/>
      <c r="PZ59" s="13"/>
      <c r="QA59" s="13"/>
      <c r="QB59" s="13"/>
      <c r="QC59" s="13"/>
      <c r="QD59" s="13"/>
      <c r="QE59" s="13"/>
      <c r="QF59" s="13"/>
      <c r="QG59" s="13"/>
      <c r="QH59" s="13"/>
      <c r="QI59" s="13"/>
      <c r="QJ59" s="13"/>
      <c r="QK59" s="13"/>
      <c r="QL59" s="13"/>
      <c r="QM59" s="13"/>
      <c r="QN59" s="13"/>
      <c r="QO59" s="13"/>
      <c r="QP59" s="13"/>
      <c r="QQ59" s="13"/>
      <c r="QR59" s="13"/>
      <c r="QS59" s="13"/>
      <c r="QT59" s="13"/>
      <c r="QU59" s="13"/>
      <c r="QV59" s="13"/>
      <c r="QW59" s="13"/>
      <c r="QX59" s="13"/>
      <c r="QY59" s="13"/>
      <c r="QZ59" s="13"/>
      <c r="RA59" s="13"/>
      <c r="RB59" s="13"/>
      <c r="RC59" s="13"/>
      <c r="RD59" s="13"/>
      <c r="RE59" s="13"/>
      <c r="RF59" s="13"/>
      <c r="RG59" s="13"/>
      <c r="RH59" s="13"/>
      <c r="RI59" s="13"/>
      <c r="RJ59" s="13"/>
      <c r="RK59" s="13"/>
      <c r="RL59" s="13"/>
      <c r="RM59" s="13"/>
      <c r="RN59" s="13"/>
      <c r="RO59" s="13"/>
      <c r="RP59" s="13"/>
      <c r="RQ59" s="13"/>
      <c r="RR59" s="13"/>
      <c r="RS59" s="13"/>
      <c r="RT59" s="13"/>
      <c r="RU59" s="13"/>
      <c r="RV59" s="13"/>
      <c r="RW59" s="13"/>
      <c r="RX59" s="13"/>
      <c r="RY59" s="13"/>
      <c r="RZ59" s="13"/>
      <c r="SA59" s="13"/>
      <c r="SB59" s="13"/>
      <c r="SC59" s="13"/>
      <c r="SD59" s="13"/>
      <c r="SE59" s="13"/>
      <c r="SF59" s="13"/>
      <c r="SG59" s="13"/>
      <c r="SH59" s="13"/>
      <c r="SI59" s="13"/>
      <c r="SJ59" s="13"/>
      <c r="SK59" s="13"/>
      <c r="SL59" s="13"/>
      <c r="SM59" s="13"/>
      <c r="SN59" s="13"/>
      <c r="SO59" s="13"/>
      <c r="SP59" s="13"/>
      <c r="SQ59" s="13"/>
      <c r="SR59" s="13"/>
      <c r="SS59" s="13"/>
      <c r="ST59" s="13"/>
      <c r="SU59" s="13"/>
      <c r="SV59" s="13"/>
      <c r="SW59" s="13"/>
      <c r="SX59" s="13"/>
      <c r="SY59" s="13"/>
      <c r="SZ59" s="13"/>
      <c r="TA59" s="13"/>
      <c r="TB59" s="13"/>
      <c r="TC59" s="13"/>
      <c r="TD59" s="13"/>
      <c r="TE59" s="13"/>
      <c r="TF59" s="13"/>
      <c r="TG59" s="13"/>
      <c r="TH59" s="13"/>
      <c r="TI59" s="13"/>
      <c r="TJ59" s="13"/>
      <c r="TK59" s="13"/>
      <c r="TL59" s="13"/>
      <c r="TM59" s="13"/>
      <c r="TN59" s="13"/>
      <c r="TO59" s="13"/>
      <c r="TP59" s="13"/>
      <c r="TQ59" s="13"/>
      <c r="TR59" s="13"/>
      <c r="TS59" s="13"/>
      <c r="TT59" s="13"/>
      <c r="TU59" s="13"/>
      <c r="TV59" s="13"/>
      <c r="TW59" s="13"/>
      <c r="TX59" s="13"/>
      <c r="TY59" s="13"/>
      <c r="TZ59" s="13"/>
      <c r="UA59" s="13"/>
      <c r="UB59" s="13"/>
      <c r="UC59" s="13"/>
      <c r="UD59" s="13"/>
      <c r="UE59" s="13"/>
      <c r="UF59" s="13"/>
      <c r="UG59" s="13"/>
      <c r="UH59" s="13"/>
      <c r="UI59" s="13"/>
      <c r="UJ59" s="13"/>
      <c r="UK59" s="13"/>
      <c r="UL59" s="13"/>
      <c r="UM59" s="13"/>
      <c r="UN59" s="13"/>
      <c r="UO59" s="13"/>
      <c r="UP59" s="13"/>
      <c r="UQ59" s="13"/>
      <c r="UR59" s="13"/>
      <c r="US59" s="13"/>
      <c r="UT59" s="13"/>
      <c r="UU59" s="13"/>
      <c r="UV59" s="13"/>
      <c r="UW59" s="13"/>
      <c r="UX59" s="13"/>
      <c r="UY59" s="13"/>
      <c r="UZ59" s="13"/>
      <c r="VA59" s="13"/>
      <c r="VB59" s="13"/>
      <c r="VC59" s="13"/>
      <c r="VD59" s="13"/>
      <c r="VE59" s="13"/>
      <c r="VF59" s="13"/>
      <c r="VG59" s="13"/>
      <c r="VH59" s="13"/>
      <c r="VI59" s="13"/>
      <c r="VJ59" s="13"/>
      <c r="VK59" s="13"/>
      <c r="VL59" s="13"/>
      <c r="VM59" s="13"/>
      <c r="VN59" s="13"/>
      <c r="VO59" s="13"/>
      <c r="VP59" s="13"/>
      <c r="VQ59" s="13"/>
      <c r="VR59" s="13"/>
      <c r="VS59" s="13"/>
      <c r="VT59" s="13"/>
      <c r="VU59" s="13"/>
      <c r="VV59" s="13"/>
      <c r="VW59" s="13"/>
      <c r="VX59" s="13"/>
      <c r="VY59" s="13"/>
      <c r="VZ59" s="13"/>
      <c r="WA59" s="13"/>
      <c r="WB59" s="13"/>
      <c r="WC59" s="13"/>
      <c r="WD59" s="13"/>
      <c r="WE59" s="13"/>
      <c r="WF59" s="13"/>
      <c r="WG59" s="13"/>
      <c r="WH59" s="13"/>
      <c r="WI59" s="13"/>
      <c r="WJ59" s="13"/>
      <c r="WK59" s="13"/>
      <c r="WL59" s="13"/>
      <c r="WM59" s="13"/>
      <c r="WN59" s="13"/>
      <c r="WO59" s="13"/>
      <c r="WP59" s="13"/>
      <c r="WQ59" s="13"/>
      <c r="WR59" s="13"/>
      <c r="WS59" s="13"/>
      <c r="WT59" s="13"/>
      <c r="WU59" s="13"/>
      <c r="WV59" s="13"/>
      <c r="WW59" s="13"/>
      <c r="WX59" s="13"/>
      <c r="WY59" s="13"/>
      <c r="WZ59" s="13"/>
      <c r="XA59" s="13"/>
      <c r="XB59" s="13"/>
      <c r="XC59" s="13"/>
      <c r="XD59" s="13"/>
      <c r="XE59" s="13"/>
      <c r="XF59" s="13"/>
      <c r="XG59" s="13"/>
      <c r="XH59" s="13"/>
      <c r="XI59" s="13"/>
      <c r="XJ59" s="13"/>
      <c r="XK59" s="13"/>
      <c r="XL59" s="13"/>
      <c r="XM59" s="13"/>
      <c r="XN59" s="13"/>
      <c r="XO59" s="13"/>
      <c r="XP59" s="13"/>
      <c r="XQ59" s="13"/>
      <c r="XR59" s="13"/>
      <c r="XS59" s="13"/>
      <c r="XT59" s="13"/>
      <c r="XU59" s="13"/>
      <c r="XV59" s="13"/>
      <c r="XW59" s="13"/>
      <c r="XX59" s="13"/>
      <c r="XY59" s="13"/>
      <c r="XZ59" s="13"/>
      <c r="YA59" s="13"/>
      <c r="YB59" s="13"/>
      <c r="YC59" s="13"/>
      <c r="YD59" s="13"/>
      <c r="YE59" s="13"/>
      <c r="YF59" s="13"/>
      <c r="YG59" s="13"/>
      <c r="YH59" s="13"/>
      <c r="YI59" s="13"/>
      <c r="YJ59" s="13"/>
      <c r="YK59" s="13"/>
      <c r="YL59" s="13"/>
      <c r="YM59" s="13"/>
      <c r="YN59" s="13"/>
      <c r="YO59" s="13"/>
      <c r="YP59" s="13"/>
      <c r="YQ59" s="13"/>
      <c r="YR59" s="13"/>
      <c r="YS59" s="13"/>
      <c r="YT59" s="13"/>
      <c r="YU59" s="13"/>
      <c r="YV59" s="13"/>
      <c r="YW59" s="13"/>
      <c r="YX59" s="13"/>
      <c r="YY59" s="13"/>
      <c r="YZ59" s="13"/>
      <c r="ZA59" s="13"/>
      <c r="ZB59" s="13"/>
      <c r="ZC59" s="13"/>
      <c r="ZD59" s="13"/>
      <c r="ZE59" s="13"/>
      <c r="ZF59" s="13"/>
      <c r="ZG59" s="13"/>
      <c r="ZH59" s="13"/>
      <c r="ZI59" s="13"/>
      <c r="ZJ59" s="13"/>
      <c r="ZK59" s="13"/>
      <c r="ZL59" s="13"/>
      <c r="ZM59" s="13"/>
      <c r="ZN59" s="13"/>
      <c r="ZO59" s="13"/>
      <c r="ZP59" s="13"/>
      <c r="ZQ59" s="13"/>
      <c r="ZR59" s="13"/>
      <c r="ZS59" s="13"/>
      <c r="ZT59" s="13"/>
      <c r="ZU59" s="13"/>
      <c r="ZV59" s="13"/>
      <c r="ZW59" s="13"/>
      <c r="ZX59" s="13"/>
      <c r="ZY59" s="13"/>
      <c r="ZZ59" s="13"/>
      <c r="AAA59" s="13"/>
      <c r="AAB59" s="13"/>
      <c r="AAC59" s="13"/>
      <c r="AAD59" s="13"/>
      <c r="AAE59" s="13"/>
      <c r="AAF59" s="13"/>
      <c r="AAG59" s="13"/>
      <c r="AAH59" s="13"/>
      <c r="AAI59" s="13"/>
      <c r="AAJ59" s="13"/>
      <c r="AAK59" s="13"/>
      <c r="AAL59" s="13"/>
      <c r="AAM59" s="13"/>
      <c r="AAN59" s="13"/>
      <c r="AAO59" s="13"/>
      <c r="AAP59" s="13"/>
      <c r="AAQ59" s="13"/>
      <c r="AAR59" s="13"/>
      <c r="AAS59" s="13"/>
      <c r="AAT59" s="13"/>
      <c r="AAU59" s="13"/>
      <c r="AAV59" s="13"/>
      <c r="AAW59" s="13"/>
      <c r="AAX59" s="13"/>
      <c r="AAY59" s="13"/>
      <c r="AAZ59" s="13"/>
      <c r="ABA59" s="13"/>
      <c r="ABB59" s="13"/>
      <c r="ABC59" s="13"/>
      <c r="ABD59" s="13"/>
      <c r="ABE59" s="13"/>
      <c r="ABF59" s="13"/>
      <c r="ABG59" s="13"/>
      <c r="ABH59" s="13"/>
      <c r="ABI59" s="13"/>
      <c r="ABJ59" s="13"/>
      <c r="ABK59" s="13"/>
      <c r="ABL59" s="13"/>
      <c r="ABM59" s="13"/>
      <c r="ABN59" s="13"/>
      <c r="ABO59" s="13"/>
      <c r="ABP59" s="13"/>
      <c r="ABQ59" s="13"/>
      <c r="ABR59" s="13"/>
      <c r="ABS59" s="13"/>
      <c r="ABT59" s="13"/>
      <c r="ABU59" s="13"/>
      <c r="ABV59" s="13"/>
      <c r="ABW59" s="13"/>
      <c r="ABX59" s="13"/>
      <c r="ABY59" s="13"/>
      <c r="ABZ59" s="13"/>
      <c r="ACA59" s="13"/>
      <c r="ACB59" s="13"/>
      <c r="ACC59" s="13"/>
      <c r="ACD59" s="13"/>
      <c r="ACE59" s="13"/>
      <c r="ACF59" s="13"/>
      <c r="ACG59" s="13"/>
      <c r="ACH59" s="13"/>
      <c r="ACI59" s="13"/>
      <c r="ACJ59" s="13"/>
      <c r="ACK59" s="13"/>
      <c r="ACL59" s="13"/>
      <c r="ACM59" s="13"/>
      <c r="ACN59" s="13"/>
      <c r="ACO59" s="13"/>
      <c r="ACP59" s="13"/>
      <c r="ACQ59" s="13"/>
      <c r="ACR59" s="13"/>
      <c r="ACS59" s="13"/>
      <c r="ACT59" s="13"/>
      <c r="ACU59" s="13"/>
      <c r="ACV59" s="13"/>
      <c r="ACW59" s="13"/>
      <c r="ACX59" s="13"/>
      <c r="ACY59" s="13"/>
      <c r="ACZ59" s="13"/>
      <c r="ADA59" s="13"/>
      <c r="ADB59" s="13"/>
      <c r="ADC59" s="13"/>
      <c r="ADD59" s="13"/>
      <c r="ADE59" s="13"/>
      <c r="ADF59" s="13"/>
      <c r="ADG59" s="13"/>
      <c r="ADH59" s="13"/>
      <c r="ADI59" s="13"/>
      <c r="ADJ59" s="13"/>
      <c r="ADK59" s="13"/>
      <c r="ADL59" s="13"/>
      <c r="ADM59" s="13"/>
      <c r="ADN59" s="13"/>
      <c r="ADO59" s="13"/>
      <c r="ADP59" s="13"/>
      <c r="ADQ59" s="13"/>
      <c r="ADR59" s="13"/>
      <c r="ADS59" s="13"/>
      <c r="ADT59" s="13"/>
      <c r="ADU59" s="13"/>
      <c r="ADV59" s="13"/>
      <c r="ADW59" s="13"/>
      <c r="ADX59" s="13"/>
      <c r="ADY59" s="13"/>
      <c r="ADZ59" s="13"/>
      <c r="AEA59" s="13"/>
      <c r="AEB59" s="13"/>
      <c r="AEC59" s="13"/>
      <c r="AED59" s="13"/>
      <c r="AEE59" s="13"/>
      <c r="AEF59" s="13"/>
      <c r="AEG59" s="13"/>
      <c r="AEH59" s="13"/>
      <c r="AEI59" s="13"/>
      <c r="AEJ59" s="13"/>
      <c r="AEK59" s="13"/>
      <c r="AEL59" s="13"/>
      <c r="AEM59" s="13"/>
      <c r="AEN59" s="13"/>
      <c r="AEO59" s="13"/>
      <c r="AEP59" s="13"/>
      <c r="AEQ59" s="13"/>
      <c r="AER59" s="13"/>
      <c r="AES59" s="13"/>
      <c r="AET59" s="13"/>
      <c r="AEU59" s="13"/>
      <c r="AEV59" s="13"/>
      <c r="AEW59" s="13"/>
      <c r="AEX59" s="13"/>
      <c r="AEY59" s="13"/>
      <c r="AEZ59" s="13"/>
      <c r="AFA59" s="13"/>
      <c r="AFB59" s="13"/>
      <c r="AFC59" s="13"/>
      <c r="AFD59" s="13"/>
      <c r="AFE59" s="13"/>
      <c r="AFF59" s="13"/>
      <c r="AFG59" s="13"/>
      <c r="AFH59" s="13"/>
      <c r="AFI59" s="13"/>
      <c r="AFJ59" s="13"/>
      <c r="AFK59" s="13"/>
      <c r="AFL59" s="13"/>
      <c r="AFM59" s="13"/>
      <c r="AFN59" s="13"/>
      <c r="AFO59" s="13"/>
      <c r="AFP59" s="13"/>
      <c r="AFQ59" s="13"/>
      <c r="AFR59" s="13"/>
      <c r="AFS59" s="13"/>
      <c r="AFT59" s="13"/>
      <c r="AFU59" s="13"/>
      <c r="AFV59" s="13"/>
      <c r="AFW59" s="13"/>
      <c r="AFX59" s="13"/>
      <c r="AFY59" s="13"/>
      <c r="AFZ59" s="13"/>
      <c r="AGA59" s="13"/>
      <c r="AGB59" s="13"/>
      <c r="AGC59" s="13"/>
      <c r="AGD59" s="13"/>
      <c r="AGE59" s="13"/>
      <c r="AGF59" s="13"/>
      <c r="AGG59" s="13"/>
      <c r="AGH59" s="13"/>
      <c r="AGI59" s="13"/>
      <c r="AGJ59" s="13"/>
      <c r="AGK59" s="13"/>
      <c r="AGL59" s="13"/>
      <c r="AGM59" s="13"/>
      <c r="AGN59" s="13"/>
      <c r="AGO59" s="13"/>
      <c r="AGP59" s="13"/>
      <c r="AGQ59" s="13"/>
      <c r="AGR59" s="13"/>
      <c r="AGS59" s="13"/>
      <c r="AGT59" s="13"/>
      <c r="AGU59" s="13"/>
      <c r="AGV59" s="13"/>
      <c r="AGW59" s="13"/>
      <c r="AGX59" s="13"/>
      <c r="AGY59" s="13"/>
      <c r="AGZ59" s="13"/>
      <c r="AHA59" s="13"/>
      <c r="AHB59" s="13"/>
      <c r="AHC59" s="13"/>
      <c r="AHD59" s="13"/>
      <c r="AHE59" s="13"/>
      <c r="AHF59" s="13"/>
      <c r="AHG59" s="13"/>
      <c r="AHH59" s="13"/>
      <c r="AHI59" s="13"/>
      <c r="AHJ59" s="13"/>
      <c r="AHK59" s="13"/>
      <c r="AHL59" s="13"/>
      <c r="AHM59" s="13"/>
      <c r="AHN59" s="13"/>
      <c r="AHO59" s="13"/>
      <c r="AHP59" s="13"/>
      <c r="AHQ59" s="13"/>
      <c r="AHR59" s="13"/>
      <c r="AHS59" s="13"/>
      <c r="AHT59" s="13"/>
      <c r="AHU59" s="13"/>
      <c r="AHV59" s="13"/>
      <c r="AHW59" s="13"/>
      <c r="AHX59" s="13"/>
      <c r="AHY59" s="13"/>
      <c r="AHZ59" s="13"/>
      <c r="AIA59" s="13"/>
      <c r="AIB59" s="13"/>
      <c r="AIC59" s="13"/>
      <c r="AID59" s="13"/>
      <c r="AIE59" s="13"/>
      <c r="AIF59" s="13"/>
      <c r="AIG59" s="13"/>
      <c r="AIH59" s="13"/>
      <c r="AII59" s="13"/>
      <c r="AIJ59" s="13"/>
      <c r="AIK59" s="13"/>
      <c r="AIL59" s="13"/>
      <c r="AIM59" s="13"/>
      <c r="AIN59" s="13"/>
      <c r="AIO59" s="13"/>
      <c r="AIP59" s="13"/>
      <c r="AIQ59" s="13"/>
      <c r="AIR59" s="13"/>
      <c r="AIS59" s="13"/>
      <c r="AIT59" s="13"/>
      <c r="AIU59" s="13"/>
      <c r="AIV59" s="13"/>
      <c r="AIW59" s="13"/>
      <c r="AIX59" s="13"/>
      <c r="AIY59" s="13"/>
      <c r="AIZ59" s="13"/>
      <c r="AJA59" s="13"/>
      <c r="AJB59" s="13"/>
      <c r="AJC59" s="13"/>
      <c r="AJD59" s="13"/>
      <c r="AJE59" s="13"/>
      <c r="AJF59" s="13"/>
      <c r="AJG59" s="13"/>
      <c r="AJH59" s="13"/>
      <c r="AJI59" s="13"/>
      <c r="AJJ59" s="13"/>
      <c r="AJK59" s="13"/>
      <c r="AJL59" s="13"/>
      <c r="AJM59" s="13"/>
      <c r="AJN59" s="13"/>
      <c r="AJO59" s="13"/>
      <c r="AJP59" s="13"/>
      <c r="AJQ59" s="13"/>
      <c r="AJR59" s="13"/>
      <c r="AJS59" s="13"/>
      <c r="AJT59" s="13"/>
      <c r="AJU59" s="13"/>
      <c r="AJV59" s="13"/>
      <c r="AJW59" s="13"/>
      <c r="AJX59" s="13"/>
      <c r="AJY59" s="13"/>
      <c r="AJZ59" s="13"/>
      <c r="AKA59" s="13"/>
      <c r="AKB59" s="13"/>
      <c r="AKC59" s="13"/>
      <c r="AKD59" s="13"/>
      <c r="AKE59" s="13"/>
      <c r="AKF59" s="13"/>
      <c r="AKG59" s="13"/>
      <c r="AKH59" s="13"/>
      <c r="AKI59" s="13"/>
      <c r="AKJ59" s="13"/>
      <c r="AKK59" s="13"/>
      <c r="AKL59" s="13"/>
      <c r="AKM59" s="13"/>
      <c r="AKN59" s="13"/>
      <c r="AKO59" s="13"/>
      <c r="AKP59" s="13"/>
      <c r="AKQ59" s="13"/>
      <c r="AKR59" s="13"/>
      <c r="AKS59" s="13"/>
      <c r="AKT59" s="13"/>
      <c r="AKU59" s="13"/>
      <c r="AKV59" s="13"/>
      <c r="AKW59" s="13"/>
      <c r="AKX59" s="13"/>
      <c r="AKY59" s="13"/>
      <c r="AKZ59" s="13"/>
      <c r="ALA59" s="13"/>
      <c r="ALB59" s="13"/>
      <c r="ALC59" s="13"/>
      <c r="ALD59" s="13"/>
      <c r="ALE59" s="13"/>
      <c r="ALF59" s="13"/>
      <c r="ALG59" s="13"/>
      <c r="ALH59" s="13"/>
      <c r="ALI59" s="13"/>
      <c r="ALJ59" s="13"/>
      <c r="ALK59" s="13"/>
      <c r="ALL59" s="13"/>
      <c r="ALM59" s="13"/>
      <c r="ALN59" s="13"/>
      <c r="ALO59" s="13"/>
      <c r="ALP59" s="13"/>
      <c r="ALQ59" s="13"/>
      <c r="ALR59" s="13"/>
      <c r="ALS59" s="13"/>
      <c r="ALT59" s="13"/>
      <c r="ALU59" s="13"/>
      <c r="ALV59" s="13"/>
      <c r="ALW59" s="13"/>
      <c r="ALX59" s="13"/>
      <c r="ALY59" s="13"/>
      <c r="ALZ59" s="13"/>
      <c r="AMA59" s="13"/>
    </row>
    <row r="60" spans="1:1015" s="288" customFormat="1" ht="11.25" customHeight="1">
      <c r="A60" s="276" t="s">
        <v>86</v>
      </c>
      <c r="B60" s="400" t="s">
        <v>233</v>
      </c>
      <c r="C60" s="400"/>
      <c r="D60" s="400"/>
      <c r="E60" s="400"/>
      <c r="F60" s="400"/>
      <c r="G60" s="400"/>
      <c r="H60" s="400"/>
      <c r="I60" s="400"/>
      <c r="J60" s="400"/>
      <c r="K60" s="277"/>
      <c r="L60" s="277"/>
      <c r="M60" s="277"/>
      <c r="N60" s="277"/>
      <c r="O60" s="277" t="s">
        <v>49</v>
      </c>
      <c r="P60" s="277"/>
      <c r="Q60" s="277"/>
      <c r="R60" s="289"/>
      <c r="S60" s="299">
        <f>W60+X60</f>
        <v>111</v>
      </c>
      <c r="T60" s="278">
        <v>12</v>
      </c>
      <c r="U60" s="279">
        <f t="shared" si="47"/>
        <v>6</v>
      </c>
      <c r="V60" s="306">
        <f t="shared" si="6"/>
        <v>111</v>
      </c>
      <c r="W60" s="280">
        <f t="shared" si="48"/>
        <v>37</v>
      </c>
      <c r="X60" s="277">
        <f t="shared" si="75"/>
        <v>74</v>
      </c>
      <c r="Y60" s="281">
        <f t="shared" si="50"/>
        <v>30</v>
      </c>
      <c r="Z60" s="281">
        <v>4</v>
      </c>
      <c r="AA60" s="281">
        <v>40</v>
      </c>
      <c r="AB60" s="281"/>
      <c r="AC60" s="281">
        <f t="shared" si="51"/>
        <v>0</v>
      </c>
      <c r="AD60" s="282">
        <f t="shared" si="52"/>
        <v>0</v>
      </c>
      <c r="AE60" s="283"/>
      <c r="AF60" s="277"/>
      <c r="AG60" s="277"/>
      <c r="AH60" s="277"/>
      <c r="AI60" s="277"/>
      <c r="AJ60" s="282">
        <f t="shared" si="53"/>
        <v>0</v>
      </c>
      <c r="AK60" s="283"/>
      <c r="AL60" s="277"/>
      <c r="AM60" s="277"/>
      <c r="AN60" s="277"/>
      <c r="AO60" s="277"/>
      <c r="AP60" s="282">
        <f t="shared" si="54"/>
        <v>0</v>
      </c>
      <c r="AQ60" s="283"/>
      <c r="AR60" s="277"/>
      <c r="AS60" s="277"/>
      <c r="AT60" s="277"/>
      <c r="AU60" s="282">
        <f t="shared" si="55"/>
        <v>0</v>
      </c>
      <c r="AV60" s="283"/>
      <c r="AW60" s="277"/>
      <c r="AX60" s="277"/>
      <c r="AY60" s="277"/>
      <c r="AZ60" s="284">
        <f t="shared" si="56"/>
        <v>74</v>
      </c>
      <c r="BA60" s="283">
        <v>6</v>
      </c>
      <c r="BB60" s="277">
        <v>74</v>
      </c>
      <c r="BC60" s="277"/>
      <c r="BD60" s="281"/>
      <c r="BE60" s="282">
        <f t="shared" si="57"/>
        <v>0</v>
      </c>
      <c r="BF60" s="283"/>
      <c r="BG60" s="277"/>
      <c r="BH60" s="277"/>
      <c r="BI60" s="281"/>
      <c r="BJ60" s="282">
        <f t="shared" si="73"/>
        <v>0</v>
      </c>
      <c r="BK60" s="285"/>
      <c r="BL60" s="285"/>
      <c r="BM60" s="285"/>
      <c r="BN60" s="285"/>
      <c r="BO60" s="282">
        <f t="shared" si="59"/>
        <v>0</v>
      </c>
      <c r="BP60" s="285"/>
      <c r="BQ60" s="285"/>
      <c r="BR60" s="286"/>
      <c r="BS60" s="285"/>
      <c r="BT60" s="287"/>
      <c r="BU60" s="287"/>
      <c r="BV60" s="287"/>
      <c r="BW60" s="287"/>
      <c r="BX60" s="287"/>
      <c r="BY60" s="287"/>
      <c r="BZ60" s="287"/>
      <c r="CA60" s="287"/>
      <c r="CB60" s="287"/>
      <c r="CC60" s="287"/>
      <c r="CD60" s="287"/>
      <c r="CE60" s="287"/>
      <c r="CF60" s="287"/>
      <c r="CG60" s="287"/>
      <c r="CH60" s="287"/>
      <c r="CI60" s="287"/>
      <c r="CJ60" s="287"/>
      <c r="CK60" s="287"/>
      <c r="CL60" s="287"/>
      <c r="CM60" s="287"/>
      <c r="CN60" s="287"/>
      <c r="CO60" s="287"/>
      <c r="CP60" s="287"/>
      <c r="CQ60" s="287"/>
      <c r="CR60" s="287"/>
      <c r="CS60" s="287"/>
      <c r="CT60" s="287"/>
      <c r="CU60" s="287"/>
      <c r="CV60" s="287"/>
      <c r="CW60" s="287"/>
      <c r="CX60" s="287"/>
      <c r="CY60" s="287"/>
      <c r="CZ60" s="287"/>
      <c r="DA60" s="287"/>
      <c r="DB60" s="287"/>
      <c r="DC60" s="287"/>
      <c r="DD60" s="287"/>
      <c r="DE60" s="287"/>
      <c r="DF60" s="287"/>
      <c r="DG60" s="287"/>
      <c r="DH60" s="287"/>
      <c r="DI60" s="287"/>
      <c r="DJ60" s="287"/>
      <c r="DK60" s="287"/>
      <c r="DL60" s="287"/>
      <c r="DM60" s="287"/>
      <c r="DN60" s="287"/>
      <c r="DO60" s="287"/>
      <c r="DP60" s="287"/>
      <c r="DQ60" s="287"/>
      <c r="DR60" s="287"/>
      <c r="DS60" s="287"/>
      <c r="DT60" s="287"/>
      <c r="DU60" s="287"/>
      <c r="DV60" s="287"/>
      <c r="DW60" s="287"/>
      <c r="DX60" s="287"/>
      <c r="DY60" s="287"/>
      <c r="DZ60" s="287"/>
      <c r="EA60" s="287"/>
      <c r="EB60" s="287"/>
      <c r="EC60" s="287"/>
      <c r="ED60" s="287"/>
      <c r="EE60" s="287"/>
      <c r="EF60" s="287"/>
      <c r="EG60" s="287"/>
      <c r="EH60" s="287"/>
      <c r="EI60" s="287"/>
      <c r="EJ60" s="287"/>
      <c r="EK60" s="287"/>
      <c r="EL60" s="287"/>
      <c r="EM60" s="287"/>
      <c r="EN60" s="287"/>
      <c r="EO60" s="287"/>
      <c r="EP60" s="287"/>
      <c r="EQ60" s="287"/>
      <c r="ER60" s="287"/>
      <c r="ES60" s="287"/>
      <c r="ET60" s="287"/>
      <c r="EU60" s="287"/>
      <c r="EV60" s="287"/>
      <c r="EW60" s="287"/>
      <c r="EX60" s="287"/>
      <c r="EY60" s="287"/>
      <c r="EZ60" s="287"/>
      <c r="FA60" s="287"/>
      <c r="FB60" s="287"/>
      <c r="FC60" s="287"/>
      <c r="FD60" s="287"/>
      <c r="FE60" s="287"/>
      <c r="FF60" s="287"/>
      <c r="FG60" s="287"/>
      <c r="FH60" s="287"/>
      <c r="FI60" s="287"/>
      <c r="FJ60" s="287"/>
      <c r="FK60" s="287"/>
      <c r="FL60" s="287"/>
      <c r="FM60" s="287"/>
      <c r="FN60" s="287"/>
      <c r="FO60" s="287"/>
      <c r="FP60" s="287"/>
      <c r="FQ60" s="287"/>
      <c r="FR60" s="287"/>
      <c r="FS60" s="287"/>
      <c r="FT60" s="287"/>
      <c r="FU60" s="287"/>
      <c r="FV60" s="287"/>
      <c r="FW60" s="287"/>
      <c r="FX60" s="287"/>
      <c r="FY60" s="287"/>
      <c r="FZ60" s="287"/>
      <c r="GA60" s="287"/>
      <c r="GB60" s="287"/>
      <c r="GC60" s="287"/>
      <c r="GD60" s="287"/>
      <c r="GE60" s="287"/>
      <c r="GF60" s="287"/>
      <c r="GG60" s="287"/>
      <c r="GH60" s="287"/>
      <c r="GI60" s="287"/>
      <c r="GJ60" s="287"/>
      <c r="GK60" s="287"/>
      <c r="GL60" s="287"/>
      <c r="GM60" s="287"/>
      <c r="GN60" s="287"/>
      <c r="GO60" s="287"/>
      <c r="GP60" s="287"/>
      <c r="GQ60" s="287"/>
      <c r="GR60" s="287"/>
      <c r="GS60" s="287"/>
      <c r="GT60" s="287"/>
      <c r="GU60" s="287"/>
      <c r="GV60" s="287"/>
      <c r="GW60" s="287"/>
      <c r="GX60" s="287"/>
      <c r="GY60" s="287"/>
      <c r="GZ60" s="287"/>
      <c r="HA60" s="287"/>
      <c r="HB60" s="287"/>
      <c r="HC60" s="287"/>
      <c r="HD60" s="287"/>
      <c r="HE60" s="287"/>
      <c r="HF60" s="287"/>
      <c r="HG60" s="287"/>
      <c r="HH60" s="287"/>
      <c r="HI60" s="287"/>
      <c r="HJ60" s="287"/>
      <c r="HK60" s="287"/>
      <c r="HL60" s="287"/>
      <c r="HM60" s="287"/>
      <c r="HN60" s="287"/>
      <c r="HO60" s="287"/>
      <c r="HP60" s="287"/>
      <c r="HQ60" s="287"/>
      <c r="HR60" s="287"/>
      <c r="HS60" s="287"/>
      <c r="HT60" s="287"/>
      <c r="HU60" s="287"/>
      <c r="HV60" s="287"/>
      <c r="HW60" s="287"/>
      <c r="HX60" s="287"/>
      <c r="HY60" s="287"/>
      <c r="HZ60" s="287"/>
      <c r="IA60" s="287"/>
      <c r="IB60" s="287"/>
      <c r="IC60" s="287"/>
      <c r="ID60" s="287"/>
      <c r="IE60" s="287"/>
      <c r="IF60" s="287"/>
      <c r="IG60" s="287"/>
      <c r="IH60" s="287"/>
      <c r="II60" s="287"/>
      <c r="IJ60" s="287"/>
      <c r="IK60" s="287"/>
      <c r="IL60" s="287"/>
      <c r="IM60" s="287"/>
      <c r="IN60" s="287"/>
      <c r="IO60" s="287"/>
      <c r="IP60" s="287"/>
      <c r="IQ60" s="287"/>
      <c r="IR60" s="287"/>
      <c r="IS60" s="287"/>
      <c r="IT60" s="287"/>
      <c r="IU60" s="287"/>
      <c r="IV60" s="287"/>
      <c r="IW60" s="287"/>
      <c r="IX60" s="287"/>
      <c r="IY60" s="287"/>
      <c r="IZ60" s="287"/>
      <c r="JA60" s="287"/>
      <c r="JB60" s="287"/>
      <c r="JC60" s="287"/>
      <c r="JD60" s="287"/>
      <c r="JE60" s="287"/>
      <c r="JF60" s="287"/>
      <c r="JG60" s="287"/>
      <c r="JH60" s="287"/>
      <c r="JI60" s="287"/>
      <c r="JJ60" s="287"/>
      <c r="JK60" s="287"/>
      <c r="JL60" s="287"/>
      <c r="JM60" s="287"/>
      <c r="JN60" s="287"/>
      <c r="JO60" s="287"/>
      <c r="JP60" s="287"/>
      <c r="JQ60" s="287"/>
      <c r="JR60" s="287"/>
      <c r="JS60" s="287"/>
      <c r="JT60" s="287"/>
      <c r="JU60" s="287"/>
      <c r="JV60" s="287"/>
      <c r="JW60" s="287"/>
      <c r="JX60" s="287"/>
      <c r="JY60" s="287"/>
      <c r="JZ60" s="287"/>
      <c r="KA60" s="287"/>
      <c r="KB60" s="287"/>
      <c r="KC60" s="287"/>
      <c r="KD60" s="287"/>
      <c r="KE60" s="287"/>
      <c r="KF60" s="287"/>
      <c r="KG60" s="287"/>
      <c r="KH60" s="287"/>
      <c r="KI60" s="287"/>
      <c r="KJ60" s="287"/>
      <c r="KK60" s="287"/>
      <c r="KL60" s="287"/>
      <c r="KM60" s="287"/>
      <c r="KN60" s="287"/>
      <c r="KO60" s="287"/>
      <c r="KP60" s="287"/>
      <c r="KQ60" s="287"/>
      <c r="KR60" s="287"/>
      <c r="KS60" s="287"/>
      <c r="KT60" s="287"/>
      <c r="KU60" s="287"/>
      <c r="KV60" s="287"/>
      <c r="KW60" s="287"/>
      <c r="KX60" s="287"/>
      <c r="KY60" s="287"/>
      <c r="KZ60" s="287"/>
      <c r="LA60" s="287"/>
      <c r="LB60" s="287"/>
      <c r="LC60" s="287"/>
      <c r="LD60" s="287"/>
      <c r="LE60" s="287"/>
      <c r="LF60" s="287"/>
      <c r="LG60" s="287"/>
      <c r="LH60" s="287"/>
      <c r="LI60" s="287"/>
      <c r="LJ60" s="287"/>
      <c r="LK60" s="287"/>
      <c r="LL60" s="287"/>
      <c r="LM60" s="287"/>
      <c r="LN60" s="287"/>
      <c r="LO60" s="287"/>
      <c r="LP60" s="287"/>
      <c r="LQ60" s="287"/>
      <c r="LR60" s="287"/>
      <c r="LS60" s="287"/>
      <c r="LT60" s="287"/>
      <c r="LU60" s="287"/>
      <c r="LV60" s="287"/>
      <c r="LW60" s="287"/>
      <c r="LX60" s="287"/>
      <c r="LY60" s="287"/>
      <c r="LZ60" s="287"/>
      <c r="MA60" s="287"/>
      <c r="MB60" s="287"/>
      <c r="MC60" s="287"/>
      <c r="MD60" s="287"/>
      <c r="ME60" s="287"/>
      <c r="MF60" s="287"/>
      <c r="MG60" s="287"/>
      <c r="MH60" s="287"/>
      <c r="MI60" s="287"/>
      <c r="MJ60" s="287"/>
      <c r="MK60" s="287"/>
      <c r="ML60" s="287"/>
      <c r="MM60" s="287"/>
      <c r="MN60" s="287"/>
      <c r="MO60" s="287"/>
      <c r="MP60" s="287"/>
      <c r="MQ60" s="287"/>
      <c r="MR60" s="287"/>
      <c r="MS60" s="287"/>
      <c r="MT60" s="287"/>
      <c r="MU60" s="287"/>
      <c r="MV60" s="287"/>
      <c r="MW60" s="287"/>
      <c r="MX60" s="287"/>
      <c r="MY60" s="287"/>
      <c r="MZ60" s="287"/>
      <c r="NA60" s="287"/>
      <c r="NB60" s="287"/>
      <c r="NC60" s="287"/>
      <c r="ND60" s="287"/>
      <c r="NE60" s="287"/>
      <c r="NF60" s="287"/>
      <c r="NG60" s="287"/>
      <c r="NH60" s="287"/>
      <c r="NI60" s="287"/>
      <c r="NJ60" s="287"/>
      <c r="NK60" s="287"/>
      <c r="NL60" s="287"/>
      <c r="NM60" s="287"/>
      <c r="NN60" s="287"/>
      <c r="NO60" s="287"/>
      <c r="NP60" s="287"/>
      <c r="NQ60" s="287"/>
      <c r="NR60" s="287"/>
      <c r="NS60" s="287"/>
      <c r="NT60" s="287"/>
      <c r="NU60" s="287"/>
      <c r="NV60" s="287"/>
      <c r="NW60" s="287"/>
      <c r="NX60" s="287"/>
      <c r="NY60" s="287"/>
      <c r="NZ60" s="287"/>
      <c r="OA60" s="287"/>
      <c r="OB60" s="287"/>
      <c r="OC60" s="287"/>
      <c r="OD60" s="287"/>
      <c r="OE60" s="287"/>
      <c r="OF60" s="287"/>
      <c r="OG60" s="287"/>
      <c r="OH60" s="287"/>
      <c r="OI60" s="287"/>
      <c r="OJ60" s="287"/>
      <c r="OK60" s="287"/>
      <c r="OL60" s="287"/>
      <c r="OM60" s="287"/>
      <c r="ON60" s="287"/>
      <c r="OO60" s="287"/>
      <c r="OP60" s="287"/>
      <c r="OQ60" s="287"/>
      <c r="OR60" s="287"/>
      <c r="OS60" s="287"/>
      <c r="OT60" s="287"/>
      <c r="OU60" s="287"/>
      <c r="OV60" s="287"/>
      <c r="OW60" s="287"/>
      <c r="OX60" s="287"/>
      <c r="OY60" s="287"/>
      <c r="OZ60" s="287"/>
      <c r="PA60" s="287"/>
      <c r="PB60" s="287"/>
      <c r="PC60" s="287"/>
      <c r="PD60" s="287"/>
      <c r="PE60" s="287"/>
      <c r="PF60" s="287"/>
      <c r="PG60" s="287"/>
      <c r="PH60" s="287"/>
      <c r="PI60" s="287"/>
      <c r="PJ60" s="287"/>
      <c r="PK60" s="287"/>
      <c r="PL60" s="287"/>
      <c r="PM60" s="287"/>
      <c r="PN60" s="287"/>
      <c r="PO60" s="287"/>
      <c r="PP60" s="287"/>
      <c r="PQ60" s="287"/>
      <c r="PR60" s="287"/>
      <c r="PS60" s="287"/>
      <c r="PT60" s="287"/>
      <c r="PU60" s="287"/>
      <c r="PV60" s="287"/>
      <c r="PW60" s="287"/>
      <c r="PX60" s="287"/>
      <c r="PY60" s="287"/>
      <c r="PZ60" s="287"/>
      <c r="QA60" s="287"/>
      <c r="QB60" s="287"/>
      <c r="QC60" s="287"/>
      <c r="QD60" s="287"/>
      <c r="QE60" s="287"/>
      <c r="QF60" s="287"/>
      <c r="QG60" s="287"/>
      <c r="QH60" s="287"/>
      <c r="QI60" s="287"/>
      <c r="QJ60" s="287"/>
      <c r="QK60" s="287"/>
      <c r="QL60" s="287"/>
      <c r="QM60" s="287"/>
      <c r="QN60" s="287"/>
      <c r="QO60" s="287"/>
      <c r="QP60" s="287"/>
      <c r="QQ60" s="287"/>
      <c r="QR60" s="287"/>
      <c r="QS60" s="287"/>
      <c r="QT60" s="287"/>
      <c r="QU60" s="287"/>
      <c r="QV60" s="287"/>
      <c r="QW60" s="287"/>
      <c r="QX60" s="287"/>
      <c r="QY60" s="287"/>
      <c r="QZ60" s="287"/>
      <c r="RA60" s="287"/>
      <c r="RB60" s="287"/>
      <c r="RC60" s="287"/>
      <c r="RD60" s="287"/>
      <c r="RE60" s="287"/>
      <c r="RF60" s="287"/>
      <c r="RG60" s="287"/>
      <c r="RH60" s="287"/>
      <c r="RI60" s="287"/>
      <c r="RJ60" s="287"/>
      <c r="RK60" s="287"/>
      <c r="RL60" s="287"/>
      <c r="RM60" s="287"/>
      <c r="RN60" s="287"/>
      <c r="RO60" s="287"/>
      <c r="RP60" s="287"/>
      <c r="RQ60" s="287"/>
      <c r="RR60" s="287"/>
      <c r="RS60" s="287"/>
      <c r="RT60" s="287"/>
      <c r="RU60" s="287"/>
      <c r="RV60" s="287"/>
      <c r="RW60" s="287"/>
      <c r="RX60" s="287"/>
      <c r="RY60" s="287"/>
      <c r="RZ60" s="287"/>
      <c r="SA60" s="287"/>
      <c r="SB60" s="287"/>
      <c r="SC60" s="287"/>
      <c r="SD60" s="287"/>
      <c r="SE60" s="287"/>
      <c r="SF60" s="287"/>
      <c r="SG60" s="287"/>
      <c r="SH60" s="287"/>
      <c r="SI60" s="287"/>
      <c r="SJ60" s="287"/>
      <c r="SK60" s="287"/>
      <c r="SL60" s="287"/>
      <c r="SM60" s="287"/>
      <c r="SN60" s="287"/>
      <c r="SO60" s="287"/>
      <c r="SP60" s="287"/>
      <c r="SQ60" s="287"/>
      <c r="SR60" s="287"/>
      <c r="SS60" s="287"/>
      <c r="ST60" s="287"/>
      <c r="SU60" s="287"/>
      <c r="SV60" s="287"/>
      <c r="SW60" s="287"/>
      <c r="SX60" s="287"/>
      <c r="SY60" s="287"/>
      <c r="SZ60" s="287"/>
      <c r="TA60" s="287"/>
      <c r="TB60" s="287"/>
      <c r="TC60" s="287"/>
      <c r="TD60" s="287"/>
      <c r="TE60" s="287"/>
      <c r="TF60" s="287"/>
      <c r="TG60" s="287"/>
      <c r="TH60" s="287"/>
      <c r="TI60" s="287"/>
      <c r="TJ60" s="287"/>
      <c r="TK60" s="287"/>
      <c r="TL60" s="287"/>
      <c r="TM60" s="287"/>
      <c r="TN60" s="287"/>
      <c r="TO60" s="287"/>
      <c r="TP60" s="287"/>
      <c r="TQ60" s="287"/>
      <c r="TR60" s="287"/>
      <c r="TS60" s="287"/>
      <c r="TT60" s="287"/>
      <c r="TU60" s="287"/>
      <c r="TV60" s="287"/>
      <c r="TW60" s="287"/>
      <c r="TX60" s="287"/>
      <c r="TY60" s="287"/>
      <c r="TZ60" s="287"/>
      <c r="UA60" s="287"/>
      <c r="UB60" s="287"/>
      <c r="UC60" s="287"/>
      <c r="UD60" s="287"/>
      <c r="UE60" s="287"/>
      <c r="UF60" s="287"/>
      <c r="UG60" s="287"/>
      <c r="UH60" s="287"/>
      <c r="UI60" s="287"/>
      <c r="UJ60" s="287"/>
      <c r="UK60" s="287"/>
      <c r="UL60" s="287"/>
      <c r="UM60" s="287"/>
      <c r="UN60" s="287"/>
      <c r="UO60" s="287"/>
      <c r="UP60" s="287"/>
      <c r="UQ60" s="287"/>
      <c r="UR60" s="287"/>
      <c r="US60" s="287"/>
      <c r="UT60" s="287"/>
      <c r="UU60" s="287"/>
      <c r="UV60" s="287"/>
      <c r="UW60" s="287"/>
      <c r="UX60" s="287"/>
      <c r="UY60" s="287"/>
      <c r="UZ60" s="287"/>
      <c r="VA60" s="287"/>
      <c r="VB60" s="287"/>
      <c r="VC60" s="287"/>
      <c r="VD60" s="287"/>
      <c r="VE60" s="287"/>
      <c r="VF60" s="287"/>
      <c r="VG60" s="287"/>
      <c r="VH60" s="287"/>
      <c r="VI60" s="287"/>
      <c r="VJ60" s="287"/>
      <c r="VK60" s="287"/>
      <c r="VL60" s="287"/>
      <c r="VM60" s="287"/>
      <c r="VN60" s="287"/>
      <c r="VO60" s="287"/>
      <c r="VP60" s="287"/>
      <c r="VQ60" s="287"/>
      <c r="VR60" s="287"/>
      <c r="VS60" s="287"/>
      <c r="VT60" s="287"/>
      <c r="VU60" s="287"/>
      <c r="VV60" s="287"/>
      <c r="VW60" s="287"/>
      <c r="VX60" s="287"/>
      <c r="VY60" s="287"/>
      <c r="VZ60" s="287"/>
      <c r="WA60" s="287"/>
      <c r="WB60" s="287"/>
      <c r="WC60" s="287"/>
      <c r="WD60" s="287"/>
      <c r="WE60" s="287"/>
      <c r="WF60" s="287"/>
      <c r="WG60" s="287"/>
      <c r="WH60" s="287"/>
      <c r="WI60" s="287"/>
      <c r="WJ60" s="287"/>
      <c r="WK60" s="287"/>
      <c r="WL60" s="287"/>
      <c r="WM60" s="287"/>
      <c r="WN60" s="287"/>
      <c r="WO60" s="287"/>
      <c r="WP60" s="287"/>
      <c r="WQ60" s="287"/>
      <c r="WR60" s="287"/>
      <c r="WS60" s="287"/>
      <c r="WT60" s="287"/>
      <c r="WU60" s="287"/>
      <c r="WV60" s="287"/>
      <c r="WW60" s="287"/>
      <c r="WX60" s="287"/>
      <c r="WY60" s="287"/>
      <c r="WZ60" s="287"/>
      <c r="XA60" s="287"/>
      <c r="XB60" s="287"/>
      <c r="XC60" s="287"/>
      <c r="XD60" s="287"/>
      <c r="XE60" s="287"/>
      <c r="XF60" s="287"/>
      <c r="XG60" s="287"/>
      <c r="XH60" s="287"/>
      <c r="XI60" s="287"/>
      <c r="XJ60" s="287"/>
      <c r="XK60" s="287"/>
      <c r="XL60" s="287"/>
      <c r="XM60" s="287"/>
      <c r="XN60" s="287"/>
      <c r="XO60" s="287"/>
      <c r="XP60" s="287"/>
      <c r="XQ60" s="287"/>
      <c r="XR60" s="287"/>
      <c r="XS60" s="287"/>
      <c r="XT60" s="287"/>
      <c r="XU60" s="287"/>
      <c r="XV60" s="287"/>
      <c r="XW60" s="287"/>
      <c r="XX60" s="287"/>
      <c r="XY60" s="287"/>
      <c r="XZ60" s="287"/>
      <c r="YA60" s="287"/>
      <c r="YB60" s="287"/>
      <c r="YC60" s="287"/>
      <c r="YD60" s="287"/>
      <c r="YE60" s="287"/>
      <c r="YF60" s="287"/>
      <c r="YG60" s="287"/>
      <c r="YH60" s="287"/>
      <c r="YI60" s="287"/>
      <c r="YJ60" s="287"/>
      <c r="YK60" s="287"/>
      <c r="YL60" s="287"/>
      <c r="YM60" s="287"/>
      <c r="YN60" s="287"/>
      <c r="YO60" s="287"/>
      <c r="YP60" s="287"/>
      <c r="YQ60" s="287"/>
      <c r="YR60" s="287"/>
      <c r="YS60" s="287"/>
      <c r="YT60" s="287"/>
      <c r="YU60" s="287"/>
      <c r="YV60" s="287"/>
      <c r="YW60" s="287"/>
      <c r="YX60" s="287"/>
      <c r="YY60" s="287"/>
      <c r="YZ60" s="287"/>
      <c r="ZA60" s="287"/>
      <c r="ZB60" s="287"/>
      <c r="ZC60" s="287"/>
      <c r="ZD60" s="287"/>
      <c r="ZE60" s="287"/>
      <c r="ZF60" s="287"/>
      <c r="ZG60" s="287"/>
      <c r="ZH60" s="287"/>
      <c r="ZI60" s="287"/>
      <c r="ZJ60" s="287"/>
      <c r="ZK60" s="287"/>
      <c r="ZL60" s="287"/>
      <c r="ZM60" s="287"/>
      <c r="ZN60" s="287"/>
      <c r="ZO60" s="287"/>
      <c r="ZP60" s="287"/>
      <c r="ZQ60" s="287"/>
      <c r="ZR60" s="287"/>
      <c r="ZS60" s="287"/>
      <c r="ZT60" s="287"/>
      <c r="ZU60" s="287"/>
      <c r="ZV60" s="287"/>
      <c r="ZW60" s="287"/>
      <c r="ZX60" s="287"/>
      <c r="ZY60" s="287"/>
      <c r="ZZ60" s="287"/>
      <c r="AAA60" s="287"/>
      <c r="AAB60" s="287"/>
      <c r="AAC60" s="287"/>
      <c r="AAD60" s="287"/>
      <c r="AAE60" s="287"/>
      <c r="AAF60" s="287"/>
      <c r="AAG60" s="287"/>
      <c r="AAH60" s="287"/>
      <c r="AAI60" s="287"/>
      <c r="AAJ60" s="287"/>
      <c r="AAK60" s="287"/>
      <c r="AAL60" s="287"/>
      <c r="AAM60" s="287"/>
      <c r="AAN60" s="287"/>
      <c r="AAO60" s="287"/>
      <c r="AAP60" s="287"/>
      <c r="AAQ60" s="287"/>
      <c r="AAR60" s="287"/>
      <c r="AAS60" s="287"/>
      <c r="AAT60" s="287"/>
      <c r="AAU60" s="287"/>
      <c r="AAV60" s="287"/>
      <c r="AAW60" s="287"/>
      <c r="AAX60" s="287"/>
      <c r="AAY60" s="287"/>
      <c r="AAZ60" s="287"/>
      <c r="ABA60" s="287"/>
      <c r="ABB60" s="287"/>
      <c r="ABC60" s="287"/>
      <c r="ABD60" s="287"/>
      <c r="ABE60" s="287"/>
      <c r="ABF60" s="287"/>
      <c r="ABG60" s="287"/>
      <c r="ABH60" s="287"/>
      <c r="ABI60" s="287"/>
      <c r="ABJ60" s="287"/>
      <c r="ABK60" s="287"/>
      <c r="ABL60" s="287"/>
      <c r="ABM60" s="287"/>
      <c r="ABN60" s="287"/>
      <c r="ABO60" s="287"/>
      <c r="ABP60" s="287"/>
      <c r="ABQ60" s="287"/>
      <c r="ABR60" s="287"/>
      <c r="ABS60" s="287"/>
      <c r="ABT60" s="287"/>
      <c r="ABU60" s="287"/>
      <c r="ABV60" s="287"/>
      <c r="ABW60" s="287"/>
      <c r="ABX60" s="287"/>
      <c r="ABY60" s="287"/>
      <c r="ABZ60" s="287"/>
      <c r="ACA60" s="287"/>
      <c r="ACB60" s="287"/>
      <c r="ACC60" s="287"/>
      <c r="ACD60" s="287"/>
      <c r="ACE60" s="287"/>
      <c r="ACF60" s="287"/>
      <c r="ACG60" s="287"/>
      <c r="ACH60" s="287"/>
      <c r="ACI60" s="287"/>
      <c r="ACJ60" s="287"/>
      <c r="ACK60" s="287"/>
      <c r="ACL60" s="287"/>
      <c r="ACM60" s="287"/>
      <c r="ACN60" s="287"/>
      <c r="ACO60" s="287"/>
      <c r="ACP60" s="287"/>
      <c r="ACQ60" s="287"/>
      <c r="ACR60" s="287"/>
      <c r="ACS60" s="287"/>
      <c r="ACT60" s="287"/>
      <c r="ACU60" s="287"/>
      <c r="ACV60" s="287"/>
      <c r="ACW60" s="287"/>
      <c r="ACX60" s="287"/>
      <c r="ACY60" s="287"/>
      <c r="ACZ60" s="287"/>
      <c r="ADA60" s="287"/>
      <c r="ADB60" s="287"/>
      <c r="ADC60" s="287"/>
      <c r="ADD60" s="287"/>
      <c r="ADE60" s="287"/>
      <c r="ADF60" s="287"/>
      <c r="ADG60" s="287"/>
      <c r="ADH60" s="287"/>
      <c r="ADI60" s="287"/>
      <c r="ADJ60" s="287"/>
      <c r="ADK60" s="287"/>
      <c r="ADL60" s="287"/>
      <c r="ADM60" s="287"/>
      <c r="ADN60" s="287"/>
      <c r="ADO60" s="287"/>
      <c r="ADP60" s="287"/>
      <c r="ADQ60" s="287"/>
      <c r="ADR60" s="287"/>
      <c r="ADS60" s="287"/>
      <c r="ADT60" s="287"/>
      <c r="ADU60" s="287"/>
      <c r="ADV60" s="287"/>
      <c r="ADW60" s="287"/>
      <c r="ADX60" s="287"/>
      <c r="ADY60" s="287"/>
      <c r="ADZ60" s="287"/>
      <c r="AEA60" s="287"/>
      <c r="AEB60" s="287"/>
      <c r="AEC60" s="287"/>
      <c r="AED60" s="287"/>
      <c r="AEE60" s="287"/>
      <c r="AEF60" s="287"/>
      <c r="AEG60" s="287"/>
      <c r="AEH60" s="287"/>
      <c r="AEI60" s="287"/>
      <c r="AEJ60" s="287"/>
      <c r="AEK60" s="287"/>
      <c r="AEL60" s="287"/>
      <c r="AEM60" s="287"/>
      <c r="AEN60" s="287"/>
      <c r="AEO60" s="287"/>
      <c r="AEP60" s="287"/>
      <c r="AEQ60" s="287"/>
      <c r="AER60" s="287"/>
      <c r="AES60" s="287"/>
      <c r="AET60" s="287"/>
      <c r="AEU60" s="287"/>
      <c r="AEV60" s="287"/>
      <c r="AEW60" s="287"/>
      <c r="AEX60" s="287"/>
      <c r="AEY60" s="287"/>
      <c r="AEZ60" s="287"/>
      <c r="AFA60" s="287"/>
      <c r="AFB60" s="287"/>
      <c r="AFC60" s="287"/>
      <c r="AFD60" s="287"/>
      <c r="AFE60" s="287"/>
      <c r="AFF60" s="287"/>
      <c r="AFG60" s="287"/>
      <c r="AFH60" s="287"/>
      <c r="AFI60" s="287"/>
      <c r="AFJ60" s="287"/>
      <c r="AFK60" s="287"/>
      <c r="AFL60" s="287"/>
      <c r="AFM60" s="287"/>
      <c r="AFN60" s="287"/>
      <c r="AFO60" s="287"/>
      <c r="AFP60" s="287"/>
      <c r="AFQ60" s="287"/>
      <c r="AFR60" s="287"/>
      <c r="AFS60" s="287"/>
      <c r="AFT60" s="287"/>
      <c r="AFU60" s="287"/>
      <c r="AFV60" s="287"/>
      <c r="AFW60" s="287"/>
      <c r="AFX60" s="287"/>
      <c r="AFY60" s="287"/>
      <c r="AFZ60" s="287"/>
      <c r="AGA60" s="287"/>
      <c r="AGB60" s="287"/>
      <c r="AGC60" s="287"/>
      <c r="AGD60" s="287"/>
      <c r="AGE60" s="287"/>
      <c r="AGF60" s="287"/>
      <c r="AGG60" s="287"/>
      <c r="AGH60" s="287"/>
      <c r="AGI60" s="287"/>
      <c r="AGJ60" s="287"/>
      <c r="AGK60" s="287"/>
      <c r="AGL60" s="287"/>
      <c r="AGM60" s="287"/>
      <c r="AGN60" s="287"/>
      <c r="AGO60" s="287"/>
      <c r="AGP60" s="287"/>
      <c r="AGQ60" s="287"/>
      <c r="AGR60" s="287"/>
      <c r="AGS60" s="287"/>
      <c r="AGT60" s="287"/>
      <c r="AGU60" s="287"/>
      <c r="AGV60" s="287"/>
      <c r="AGW60" s="287"/>
      <c r="AGX60" s="287"/>
      <c r="AGY60" s="287"/>
      <c r="AGZ60" s="287"/>
      <c r="AHA60" s="287"/>
      <c r="AHB60" s="287"/>
      <c r="AHC60" s="287"/>
      <c r="AHD60" s="287"/>
      <c r="AHE60" s="287"/>
      <c r="AHF60" s="287"/>
      <c r="AHG60" s="287"/>
      <c r="AHH60" s="287"/>
      <c r="AHI60" s="287"/>
      <c r="AHJ60" s="287"/>
      <c r="AHK60" s="287"/>
      <c r="AHL60" s="287"/>
      <c r="AHM60" s="287"/>
      <c r="AHN60" s="287"/>
      <c r="AHO60" s="287"/>
      <c r="AHP60" s="287"/>
      <c r="AHQ60" s="287"/>
      <c r="AHR60" s="287"/>
      <c r="AHS60" s="287"/>
      <c r="AHT60" s="287"/>
      <c r="AHU60" s="287"/>
      <c r="AHV60" s="287"/>
      <c r="AHW60" s="287"/>
      <c r="AHX60" s="287"/>
      <c r="AHY60" s="287"/>
      <c r="AHZ60" s="287"/>
      <c r="AIA60" s="287"/>
      <c r="AIB60" s="287"/>
      <c r="AIC60" s="287"/>
      <c r="AID60" s="287"/>
      <c r="AIE60" s="287"/>
      <c r="AIF60" s="287"/>
      <c r="AIG60" s="287"/>
      <c r="AIH60" s="287"/>
      <c r="AII60" s="287"/>
      <c r="AIJ60" s="287"/>
      <c r="AIK60" s="287"/>
      <c r="AIL60" s="287"/>
      <c r="AIM60" s="287"/>
      <c r="AIN60" s="287"/>
      <c r="AIO60" s="287"/>
      <c r="AIP60" s="287"/>
      <c r="AIQ60" s="287"/>
      <c r="AIR60" s="287"/>
      <c r="AIS60" s="287"/>
      <c r="AIT60" s="287"/>
      <c r="AIU60" s="287"/>
      <c r="AIV60" s="287"/>
      <c r="AIW60" s="287"/>
      <c r="AIX60" s="287"/>
      <c r="AIY60" s="287"/>
      <c r="AIZ60" s="287"/>
      <c r="AJA60" s="287"/>
      <c r="AJB60" s="287"/>
      <c r="AJC60" s="287"/>
      <c r="AJD60" s="287"/>
      <c r="AJE60" s="287"/>
      <c r="AJF60" s="287"/>
      <c r="AJG60" s="287"/>
      <c r="AJH60" s="287"/>
      <c r="AJI60" s="287"/>
      <c r="AJJ60" s="287"/>
      <c r="AJK60" s="287"/>
      <c r="AJL60" s="287"/>
      <c r="AJM60" s="287"/>
      <c r="AJN60" s="287"/>
      <c r="AJO60" s="287"/>
      <c r="AJP60" s="287"/>
      <c r="AJQ60" s="287"/>
      <c r="AJR60" s="287"/>
      <c r="AJS60" s="287"/>
      <c r="AJT60" s="287"/>
      <c r="AJU60" s="287"/>
      <c r="AJV60" s="287"/>
      <c r="AJW60" s="287"/>
      <c r="AJX60" s="287"/>
      <c r="AJY60" s="287"/>
      <c r="AJZ60" s="287"/>
      <c r="AKA60" s="287"/>
      <c r="AKB60" s="287"/>
      <c r="AKC60" s="287"/>
      <c r="AKD60" s="287"/>
      <c r="AKE60" s="287"/>
      <c r="AKF60" s="287"/>
      <c r="AKG60" s="287"/>
      <c r="AKH60" s="287"/>
      <c r="AKI60" s="287"/>
      <c r="AKJ60" s="287"/>
      <c r="AKK60" s="287"/>
      <c r="AKL60" s="287"/>
      <c r="AKM60" s="287"/>
      <c r="AKN60" s="287"/>
      <c r="AKO60" s="287"/>
      <c r="AKP60" s="287"/>
      <c r="AKQ60" s="287"/>
      <c r="AKR60" s="287"/>
      <c r="AKS60" s="287"/>
      <c r="AKT60" s="287"/>
      <c r="AKU60" s="287"/>
      <c r="AKV60" s="287"/>
      <c r="AKW60" s="287"/>
      <c r="AKX60" s="287"/>
      <c r="AKY60" s="287"/>
      <c r="AKZ60" s="287"/>
      <c r="ALA60" s="287"/>
      <c r="ALB60" s="287"/>
      <c r="ALC60" s="287"/>
      <c r="ALD60" s="287"/>
      <c r="ALE60" s="287"/>
      <c r="ALF60" s="287"/>
      <c r="ALG60" s="287"/>
      <c r="ALH60" s="287"/>
      <c r="ALI60" s="287"/>
      <c r="ALJ60" s="287"/>
      <c r="ALK60" s="287"/>
      <c r="ALL60" s="287"/>
      <c r="ALM60" s="287"/>
      <c r="ALN60" s="287"/>
      <c r="ALO60" s="287"/>
      <c r="ALP60" s="287"/>
      <c r="ALQ60" s="287"/>
      <c r="ALR60" s="287"/>
      <c r="ALS60" s="287"/>
      <c r="ALT60" s="287"/>
      <c r="ALU60" s="287"/>
      <c r="ALV60" s="287"/>
      <c r="ALW60" s="287"/>
      <c r="ALX60" s="287"/>
      <c r="ALY60" s="287"/>
      <c r="ALZ60" s="287"/>
      <c r="AMA60" s="287"/>
    </row>
    <row r="61" spans="1:1015" s="288" customFormat="1" ht="13.5" customHeight="1">
      <c r="A61" s="276" t="s">
        <v>87</v>
      </c>
      <c r="B61" s="400" t="s">
        <v>234</v>
      </c>
      <c r="C61" s="400"/>
      <c r="D61" s="400"/>
      <c r="E61" s="400"/>
      <c r="F61" s="400"/>
      <c r="G61" s="400"/>
      <c r="H61" s="400"/>
      <c r="I61" s="400"/>
      <c r="J61" s="400"/>
      <c r="K61" s="277"/>
      <c r="L61" s="277"/>
      <c r="M61" s="277"/>
      <c r="N61" s="277"/>
      <c r="O61" s="277"/>
      <c r="P61" s="277" t="s">
        <v>50</v>
      </c>
      <c r="Q61" s="281"/>
      <c r="R61" s="301"/>
      <c r="S61" s="302">
        <f t="shared" si="71"/>
        <v>123</v>
      </c>
      <c r="T61" s="278"/>
      <c r="U61" s="279">
        <f t="shared" si="47"/>
        <v>0</v>
      </c>
      <c r="V61" s="306">
        <f t="shared" si="6"/>
        <v>123</v>
      </c>
      <c r="W61" s="280">
        <f t="shared" si="48"/>
        <v>41</v>
      </c>
      <c r="X61" s="277">
        <f t="shared" si="75"/>
        <v>82</v>
      </c>
      <c r="Y61" s="281">
        <f t="shared" si="50"/>
        <v>30</v>
      </c>
      <c r="Z61" s="281">
        <v>20</v>
      </c>
      <c r="AA61" s="281">
        <v>32</v>
      </c>
      <c r="AB61" s="281"/>
      <c r="AC61" s="281">
        <f t="shared" si="51"/>
        <v>0</v>
      </c>
      <c r="AD61" s="282">
        <f t="shared" si="52"/>
        <v>0</v>
      </c>
      <c r="AE61" s="283"/>
      <c r="AF61" s="277"/>
      <c r="AG61" s="277"/>
      <c r="AH61" s="277"/>
      <c r="AI61" s="277"/>
      <c r="AJ61" s="282">
        <f t="shared" si="53"/>
        <v>0</v>
      </c>
      <c r="AK61" s="283"/>
      <c r="AL61" s="277"/>
      <c r="AM61" s="277"/>
      <c r="AN61" s="277"/>
      <c r="AO61" s="277"/>
      <c r="AP61" s="282">
        <f t="shared" si="54"/>
        <v>0</v>
      </c>
      <c r="AQ61" s="283"/>
      <c r="AR61" s="277"/>
      <c r="AS61" s="277"/>
      <c r="AT61" s="277"/>
      <c r="AU61" s="282">
        <f t="shared" si="55"/>
        <v>0</v>
      </c>
      <c r="AV61" s="283"/>
      <c r="AW61" s="277"/>
      <c r="AX61" s="277"/>
      <c r="AY61" s="277"/>
      <c r="AZ61" s="284">
        <f t="shared" si="56"/>
        <v>34</v>
      </c>
      <c r="BA61" s="283"/>
      <c r="BB61" s="277">
        <v>34</v>
      </c>
      <c r="BC61" s="277"/>
      <c r="BD61" s="281"/>
      <c r="BE61" s="282">
        <f t="shared" si="57"/>
        <v>48</v>
      </c>
      <c r="BF61" s="283"/>
      <c r="BG61" s="277">
        <v>48</v>
      </c>
      <c r="BH61" s="289"/>
      <c r="BI61" s="290"/>
      <c r="BJ61" s="291">
        <f t="shared" si="73"/>
        <v>0</v>
      </c>
      <c r="BK61" s="292"/>
      <c r="BL61" s="292"/>
      <c r="BM61" s="292"/>
      <c r="BN61" s="292"/>
      <c r="BO61" s="291">
        <f t="shared" si="59"/>
        <v>0</v>
      </c>
      <c r="BP61" s="293"/>
      <c r="BQ61" s="293"/>
      <c r="BR61" s="294"/>
      <c r="BS61" s="293"/>
      <c r="BT61" s="295"/>
      <c r="BU61" s="287"/>
      <c r="BV61" s="287"/>
      <c r="BW61" s="287"/>
      <c r="BX61" s="287"/>
      <c r="BY61" s="287"/>
      <c r="BZ61" s="287"/>
      <c r="CA61" s="287"/>
      <c r="CB61" s="287"/>
      <c r="CC61" s="287"/>
      <c r="CD61" s="287"/>
      <c r="CE61" s="287"/>
      <c r="CF61" s="287"/>
      <c r="CG61" s="287"/>
      <c r="CH61" s="287"/>
      <c r="CI61" s="287"/>
      <c r="CJ61" s="287"/>
      <c r="CK61" s="287"/>
      <c r="CL61" s="287"/>
      <c r="CM61" s="287"/>
      <c r="CN61" s="287"/>
      <c r="CO61" s="287"/>
      <c r="CP61" s="287"/>
      <c r="CQ61" s="287"/>
      <c r="CR61" s="287"/>
      <c r="CS61" s="287"/>
      <c r="CT61" s="287"/>
      <c r="CU61" s="287"/>
      <c r="CV61" s="287"/>
      <c r="CW61" s="287"/>
      <c r="CX61" s="287"/>
      <c r="CY61" s="287"/>
      <c r="CZ61" s="287"/>
      <c r="DA61" s="287"/>
      <c r="DB61" s="287"/>
      <c r="DC61" s="287"/>
      <c r="DD61" s="287"/>
      <c r="DE61" s="287"/>
      <c r="DF61" s="287"/>
      <c r="DG61" s="287"/>
      <c r="DH61" s="287"/>
      <c r="DI61" s="287"/>
      <c r="DJ61" s="287"/>
      <c r="DK61" s="287"/>
      <c r="DL61" s="287"/>
      <c r="DM61" s="287"/>
      <c r="DN61" s="287"/>
      <c r="DO61" s="287"/>
      <c r="DP61" s="287"/>
      <c r="DQ61" s="287"/>
      <c r="DR61" s="287"/>
      <c r="DS61" s="287"/>
      <c r="DT61" s="287"/>
      <c r="DU61" s="287"/>
      <c r="DV61" s="287"/>
      <c r="DW61" s="287"/>
      <c r="DX61" s="287"/>
      <c r="DY61" s="287"/>
      <c r="DZ61" s="287"/>
      <c r="EA61" s="287"/>
      <c r="EB61" s="287"/>
      <c r="EC61" s="287"/>
      <c r="ED61" s="287"/>
      <c r="EE61" s="287"/>
      <c r="EF61" s="287"/>
      <c r="EG61" s="287"/>
      <c r="EH61" s="287"/>
      <c r="EI61" s="287"/>
      <c r="EJ61" s="287"/>
      <c r="EK61" s="287"/>
      <c r="EL61" s="287"/>
      <c r="EM61" s="287"/>
      <c r="EN61" s="287"/>
      <c r="EO61" s="287"/>
      <c r="EP61" s="287"/>
      <c r="EQ61" s="287"/>
      <c r="ER61" s="287"/>
      <c r="ES61" s="287"/>
      <c r="ET61" s="287"/>
      <c r="EU61" s="287"/>
      <c r="EV61" s="287"/>
      <c r="EW61" s="287"/>
      <c r="EX61" s="287"/>
      <c r="EY61" s="287"/>
      <c r="EZ61" s="287"/>
      <c r="FA61" s="287"/>
      <c r="FB61" s="287"/>
      <c r="FC61" s="287"/>
      <c r="FD61" s="287"/>
      <c r="FE61" s="287"/>
      <c r="FF61" s="287"/>
      <c r="FG61" s="287"/>
      <c r="FH61" s="287"/>
      <c r="FI61" s="287"/>
      <c r="FJ61" s="287"/>
      <c r="FK61" s="287"/>
      <c r="FL61" s="287"/>
      <c r="FM61" s="287"/>
      <c r="FN61" s="287"/>
      <c r="FO61" s="287"/>
      <c r="FP61" s="287"/>
      <c r="FQ61" s="287"/>
      <c r="FR61" s="287"/>
      <c r="FS61" s="287"/>
      <c r="FT61" s="287"/>
      <c r="FU61" s="287"/>
      <c r="FV61" s="287"/>
      <c r="FW61" s="287"/>
      <c r="FX61" s="287"/>
      <c r="FY61" s="287"/>
      <c r="FZ61" s="287"/>
      <c r="GA61" s="287"/>
      <c r="GB61" s="287"/>
      <c r="GC61" s="287"/>
      <c r="GD61" s="287"/>
      <c r="GE61" s="287"/>
      <c r="GF61" s="287"/>
      <c r="GG61" s="287"/>
      <c r="GH61" s="287"/>
      <c r="GI61" s="287"/>
      <c r="GJ61" s="287"/>
      <c r="GK61" s="287"/>
      <c r="GL61" s="287"/>
      <c r="GM61" s="287"/>
      <c r="GN61" s="287"/>
      <c r="GO61" s="287"/>
      <c r="GP61" s="287"/>
      <c r="GQ61" s="287"/>
      <c r="GR61" s="287"/>
      <c r="GS61" s="287"/>
      <c r="GT61" s="287"/>
      <c r="GU61" s="287"/>
      <c r="GV61" s="287"/>
      <c r="GW61" s="287"/>
      <c r="GX61" s="287"/>
      <c r="GY61" s="287"/>
      <c r="GZ61" s="287"/>
      <c r="HA61" s="287"/>
      <c r="HB61" s="287"/>
      <c r="HC61" s="287"/>
      <c r="HD61" s="287"/>
      <c r="HE61" s="287"/>
      <c r="HF61" s="287"/>
      <c r="HG61" s="287"/>
      <c r="HH61" s="287"/>
      <c r="HI61" s="287"/>
      <c r="HJ61" s="287"/>
      <c r="HK61" s="287"/>
      <c r="HL61" s="287"/>
      <c r="HM61" s="287"/>
      <c r="HN61" s="287"/>
      <c r="HO61" s="287"/>
      <c r="HP61" s="287"/>
      <c r="HQ61" s="287"/>
      <c r="HR61" s="287"/>
      <c r="HS61" s="287"/>
      <c r="HT61" s="287"/>
      <c r="HU61" s="287"/>
      <c r="HV61" s="287"/>
      <c r="HW61" s="287"/>
      <c r="HX61" s="287"/>
      <c r="HY61" s="287"/>
      <c r="HZ61" s="287"/>
      <c r="IA61" s="287"/>
      <c r="IB61" s="287"/>
      <c r="IC61" s="287"/>
      <c r="ID61" s="287"/>
      <c r="IE61" s="287"/>
      <c r="IF61" s="287"/>
      <c r="IG61" s="287"/>
      <c r="IH61" s="287"/>
      <c r="II61" s="287"/>
      <c r="IJ61" s="287"/>
      <c r="IK61" s="287"/>
      <c r="IL61" s="287"/>
      <c r="IM61" s="287"/>
      <c r="IN61" s="287"/>
      <c r="IO61" s="287"/>
      <c r="IP61" s="287"/>
      <c r="IQ61" s="287"/>
      <c r="IR61" s="287"/>
      <c r="IS61" s="287"/>
      <c r="IT61" s="287"/>
      <c r="IU61" s="287"/>
      <c r="IV61" s="287"/>
      <c r="IW61" s="287"/>
      <c r="IX61" s="287"/>
      <c r="IY61" s="287"/>
      <c r="IZ61" s="287"/>
      <c r="JA61" s="287"/>
      <c r="JB61" s="287"/>
      <c r="JC61" s="287"/>
      <c r="JD61" s="287"/>
      <c r="JE61" s="287"/>
      <c r="JF61" s="287"/>
      <c r="JG61" s="287"/>
      <c r="JH61" s="287"/>
      <c r="JI61" s="287"/>
      <c r="JJ61" s="287"/>
      <c r="JK61" s="287"/>
      <c r="JL61" s="287"/>
      <c r="JM61" s="287"/>
      <c r="JN61" s="287"/>
      <c r="JO61" s="287"/>
      <c r="JP61" s="287"/>
      <c r="JQ61" s="287"/>
      <c r="JR61" s="287"/>
      <c r="JS61" s="287"/>
      <c r="JT61" s="287"/>
      <c r="JU61" s="287"/>
      <c r="JV61" s="287"/>
      <c r="JW61" s="287"/>
      <c r="JX61" s="287"/>
      <c r="JY61" s="287"/>
      <c r="JZ61" s="287"/>
      <c r="KA61" s="287"/>
      <c r="KB61" s="287"/>
      <c r="KC61" s="287"/>
      <c r="KD61" s="287"/>
      <c r="KE61" s="287"/>
      <c r="KF61" s="287"/>
      <c r="KG61" s="287"/>
      <c r="KH61" s="287"/>
      <c r="KI61" s="287"/>
      <c r="KJ61" s="287"/>
      <c r="KK61" s="287"/>
      <c r="KL61" s="287"/>
      <c r="KM61" s="287"/>
      <c r="KN61" s="287"/>
      <c r="KO61" s="287"/>
      <c r="KP61" s="287"/>
      <c r="KQ61" s="287"/>
      <c r="KR61" s="287"/>
      <c r="KS61" s="287"/>
      <c r="KT61" s="287"/>
      <c r="KU61" s="287"/>
      <c r="KV61" s="287"/>
      <c r="KW61" s="287"/>
      <c r="KX61" s="287"/>
      <c r="KY61" s="287"/>
      <c r="KZ61" s="287"/>
      <c r="LA61" s="287"/>
      <c r="LB61" s="287"/>
      <c r="LC61" s="287"/>
      <c r="LD61" s="287"/>
      <c r="LE61" s="287"/>
      <c r="LF61" s="287"/>
      <c r="LG61" s="287"/>
      <c r="LH61" s="287"/>
      <c r="LI61" s="287"/>
      <c r="LJ61" s="287"/>
      <c r="LK61" s="287"/>
      <c r="LL61" s="287"/>
      <c r="LM61" s="287"/>
      <c r="LN61" s="287"/>
      <c r="LO61" s="287"/>
      <c r="LP61" s="287"/>
      <c r="LQ61" s="287"/>
      <c r="LR61" s="287"/>
      <c r="LS61" s="287"/>
      <c r="LT61" s="287"/>
      <c r="LU61" s="287"/>
      <c r="LV61" s="287"/>
      <c r="LW61" s="287"/>
      <c r="LX61" s="287"/>
      <c r="LY61" s="287"/>
      <c r="LZ61" s="287"/>
      <c r="MA61" s="287"/>
      <c r="MB61" s="287"/>
      <c r="MC61" s="287"/>
      <c r="MD61" s="287"/>
      <c r="ME61" s="287"/>
      <c r="MF61" s="287"/>
      <c r="MG61" s="287"/>
      <c r="MH61" s="287"/>
      <c r="MI61" s="287"/>
      <c r="MJ61" s="287"/>
      <c r="MK61" s="287"/>
      <c r="ML61" s="287"/>
      <c r="MM61" s="287"/>
      <c r="MN61" s="287"/>
      <c r="MO61" s="287"/>
      <c r="MP61" s="287"/>
      <c r="MQ61" s="287"/>
      <c r="MR61" s="287"/>
      <c r="MS61" s="287"/>
      <c r="MT61" s="287"/>
      <c r="MU61" s="287"/>
      <c r="MV61" s="287"/>
      <c r="MW61" s="287"/>
      <c r="MX61" s="287"/>
      <c r="MY61" s="287"/>
      <c r="MZ61" s="287"/>
      <c r="NA61" s="287"/>
      <c r="NB61" s="287"/>
      <c r="NC61" s="287"/>
      <c r="ND61" s="287"/>
      <c r="NE61" s="287"/>
      <c r="NF61" s="287"/>
      <c r="NG61" s="287"/>
      <c r="NH61" s="287"/>
      <c r="NI61" s="287"/>
      <c r="NJ61" s="287"/>
      <c r="NK61" s="287"/>
      <c r="NL61" s="287"/>
      <c r="NM61" s="287"/>
      <c r="NN61" s="287"/>
      <c r="NO61" s="287"/>
      <c r="NP61" s="287"/>
      <c r="NQ61" s="287"/>
      <c r="NR61" s="287"/>
      <c r="NS61" s="287"/>
      <c r="NT61" s="287"/>
      <c r="NU61" s="287"/>
      <c r="NV61" s="287"/>
      <c r="NW61" s="287"/>
      <c r="NX61" s="287"/>
      <c r="NY61" s="287"/>
      <c r="NZ61" s="287"/>
      <c r="OA61" s="287"/>
      <c r="OB61" s="287"/>
      <c r="OC61" s="287"/>
      <c r="OD61" s="287"/>
      <c r="OE61" s="287"/>
      <c r="OF61" s="287"/>
      <c r="OG61" s="287"/>
      <c r="OH61" s="287"/>
      <c r="OI61" s="287"/>
      <c r="OJ61" s="287"/>
      <c r="OK61" s="287"/>
      <c r="OL61" s="287"/>
      <c r="OM61" s="287"/>
      <c r="ON61" s="287"/>
      <c r="OO61" s="287"/>
      <c r="OP61" s="287"/>
      <c r="OQ61" s="287"/>
      <c r="OR61" s="287"/>
      <c r="OS61" s="287"/>
      <c r="OT61" s="287"/>
      <c r="OU61" s="287"/>
      <c r="OV61" s="287"/>
      <c r="OW61" s="287"/>
      <c r="OX61" s="287"/>
      <c r="OY61" s="287"/>
      <c r="OZ61" s="287"/>
      <c r="PA61" s="287"/>
      <c r="PB61" s="287"/>
      <c r="PC61" s="287"/>
      <c r="PD61" s="287"/>
      <c r="PE61" s="287"/>
      <c r="PF61" s="287"/>
      <c r="PG61" s="287"/>
      <c r="PH61" s="287"/>
      <c r="PI61" s="287"/>
      <c r="PJ61" s="287"/>
      <c r="PK61" s="287"/>
      <c r="PL61" s="287"/>
      <c r="PM61" s="287"/>
      <c r="PN61" s="287"/>
      <c r="PO61" s="287"/>
      <c r="PP61" s="287"/>
      <c r="PQ61" s="287"/>
      <c r="PR61" s="287"/>
      <c r="PS61" s="287"/>
      <c r="PT61" s="287"/>
      <c r="PU61" s="287"/>
      <c r="PV61" s="287"/>
      <c r="PW61" s="287"/>
      <c r="PX61" s="287"/>
      <c r="PY61" s="287"/>
      <c r="PZ61" s="287"/>
      <c r="QA61" s="287"/>
      <c r="QB61" s="287"/>
      <c r="QC61" s="287"/>
      <c r="QD61" s="287"/>
      <c r="QE61" s="287"/>
      <c r="QF61" s="287"/>
      <c r="QG61" s="287"/>
      <c r="QH61" s="287"/>
      <c r="QI61" s="287"/>
      <c r="QJ61" s="287"/>
      <c r="QK61" s="287"/>
      <c r="QL61" s="287"/>
      <c r="QM61" s="287"/>
      <c r="QN61" s="287"/>
      <c r="QO61" s="287"/>
      <c r="QP61" s="287"/>
      <c r="QQ61" s="287"/>
      <c r="QR61" s="287"/>
      <c r="QS61" s="287"/>
      <c r="QT61" s="287"/>
      <c r="QU61" s="287"/>
      <c r="QV61" s="287"/>
      <c r="QW61" s="287"/>
      <c r="QX61" s="287"/>
      <c r="QY61" s="287"/>
      <c r="QZ61" s="287"/>
      <c r="RA61" s="287"/>
      <c r="RB61" s="287"/>
      <c r="RC61" s="287"/>
      <c r="RD61" s="287"/>
      <c r="RE61" s="287"/>
      <c r="RF61" s="287"/>
      <c r="RG61" s="287"/>
      <c r="RH61" s="287"/>
      <c r="RI61" s="287"/>
      <c r="RJ61" s="287"/>
      <c r="RK61" s="287"/>
      <c r="RL61" s="287"/>
      <c r="RM61" s="287"/>
      <c r="RN61" s="287"/>
      <c r="RO61" s="287"/>
      <c r="RP61" s="287"/>
      <c r="RQ61" s="287"/>
      <c r="RR61" s="287"/>
      <c r="RS61" s="287"/>
      <c r="RT61" s="287"/>
      <c r="RU61" s="287"/>
      <c r="RV61" s="287"/>
      <c r="RW61" s="287"/>
      <c r="RX61" s="287"/>
      <c r="RY61" s="287"/>
      <c r="RZ61" s="287"/>
      <c r="SA61" s="287"/>
      <c r="SB61" s="287"/>
      <c r="SC61" s="287"/>
      <c r="SD61" s="287"/>
      <c r="SE61" s="287"/>
      <c r="SF61" s="287"/>
      <c r="SG61" s="287"/>
      <c r="SH61" s="287"/>
      <c r="SI61" s="287"/>
      <c r="SJ61" s="287"/>
      <c r="SK61" s="287"/>
      <c r="SL61" s="287"/>
      <c r="SM61" s="287"/>
      <c r="SN61" s="287"/>
      <c r="SO61" s="287"/>
      <c r="SP61" s="287"/>
      <c r="SQ61" s="287"/>
      <c r="SR61" s="287"/>
      <c r="SS61" s="287"/>
      <c r="ST61" s="287"/>
      <c r="SU61" s="287"/>
      <c r="SV61" s="287"/>
      <c r="SW61" s="287"/>
      <c r="SX61" s="287"/>
      <c r="SY61" s="287"/>
      <c r="SZ61" s="287"/>
      <c r="TA61" s="287"/>
      <c r="TB61" s="287"/>
      <c r="TC61" s="287"/>
      <c r="TD61" s="287"/>
      <c r="TE61" s="287"/>
      <c r="TF61" s="287"/>
      <c r="TG61" s="287"/>
      <c r="TH61" s="287"/>
      <c r="TI61" s="287"/>
      <c r="TJ61" s="287"/>
      <c r="TK61" s="287"/>
      <c r="TL61" s="287"/>
      <c r="TM61" s="287"/>
      <c r="TN61" s="287"/>
      <c r="TO61" s="287"/>
      <c r="TP61" s="287"/>
      <c r="TQ61" s="287"/>
      <c r="TR61" s="287"/>
      <c r="TS61" s="287"/>
      <c r="TT61" s="287"/>
      <c r="TU61" s="287"/>
      <c r="TV61" s="287"/>
      <c r="TW61" s="287"/>
      <c r="TX61" s="287"/>
      <c r="TY61" s="287"/>
      <c r="TZ61" s="287"/>
      <c r="UA61" s="287"/>
      <c r="UB61" s="287"/>
      <c r="UC61" s="287"/>
      <c r="UD61" s="287"/>
      <c r="UE61" s="287"/>
      <c r="UF61" s="287"/>
      <c r="UG61" s="287"/>
      <c r="UH61" s="287"/>
      <c r="UI61" s="287"/>
      <c r="UJ61" s="287"/>
      <c r="UK61" s="287"/>
      <c r="UL61" s="287"/>
      <c r="UM61" s="287"/>
      <c r="UN61" s="287"/>
      <c r="UO61" s="287"/>
      <c r="UP61" s="287"/>
      <c r="UQ61" s="287"/>
      <c r="UR61" s="287"/>
      <c r="US61" s="287"/>
      <c r="UT61" s="287"/>
      <c r="UU61" s="287"/>
      <c r="UV61" s="287"/>
      <c r="UW61" s="287"/>
      <c r="UX61" s="287"/>
      <c r="UY61" s="287"/>
      <c r="UZ61" s="287"/>
      <c r="VA61" s="287"/>
      <c r="VB61" s="287"/>
      <c r="VC61" s="287"/>
      <c r="VD61" s="287"/>
      <c r="VE61" s="287"/>
      <c r="VF61" s="287"/>
      <c r="VG61" s="287"/>
      <c r="VH61" s="287"/>
      <c r="VI61" s="287"/>
      <c r="VJ61" s="287"/>
      <c r="VK61" s="287"/>
      <c r="VL61" s="287"/>
      <c r="VM61" s="287"/>
      <c r="VN61" s="287"/>
      <c r="VO61" s="287"/>
      <c r="VP61" s="287"/>
      <c r="VQ61" s="287"/>
      <c r="VR61" s="287"/>
      <c r="VS61" s="287"/>
      <c r="VT61" s="287"/>
      <c r="VU61" s="287"/>
      <c r="VV61" s="287"/>
      <c r="VW61" s="287"/>
      <c r="VX61" s="287"/>
      <c r="VY61" s="287"/>
      <c r="VZ61" s="287"/>
      <c r="WA61" s="287"/>
      <c r="WB61" s="287"/>
      <c r="WC61" s="287"/>
      <c r="WD61" s="287"/>
      <c r="WE61" s="287"/>
      <c r="WF61" s="287"/>
      <c r="WG61" s="287"/>
      <c r="WH61" s="287"/>
      <c r="WI61" s="287"/>
      <c r="WJ61" s="287"/>
      <c r="WK61" s="287"/>
      <c r="WL61" s="287"/>
      <c r="WM61" s="287"/>
      <c r="WN61" s="287"/>
      <c r="WO61" s="287"/>
      <c r="WP61" s="287"/>
      <c r="WQ61" s="287"/>
      <c r="WR61" s="287"/>
      <c r="WS61" s="287"/>
      <c r="WT61" s="287"/>
      <c r="WU61" s="287"/>
      <c r="WV61" s="287"/>
      <c r="WW61" s="287"/>
      <c r="WX61" s="287"/>
      <c r="WY61" s="287"/>
      <c r="WZ61" s="287"/>
      <c r="XA61" s="287"/>
      <c r="XB61" s="287"/>
      <c r="XC61" s="287"/>
      <c r="XD61" s="287"/>
      <c r="XE61" s="287"/>
      <c r="XF61" s="287"/>
      <c r="XG61" s="287"/>
      <c r="XH61" s="287"/>
      <c r="XI61" s="287"/>
      <c r="XJ61" s="287"/>
      <c r="XK61" s="287"/>
      <c r="XL61" s="287"/>
      <c r="XM61" s="287"/>
      <c r="XN61" s="287"/>
      <c r="XO61" s="287"/>
      <c r="XP61" s="287"/>
      <c r="XQ61" s="287"/>
      <c r="XR61" s="287"/>
      <c r="XS61" s="287"/>
      <c r="XT61" s="287"/>
      <c r="XU61" s="287"/>
      <c r="XV61" s="287"/>
      <c r="XW61" s="287"/>
      <c r="XX61" s="287"/>
      <c r="XY61" s="287"/>
      <c r="XZ61" s="287"/>
      <c r="YA61" s="287"/>
      <c r="YB61" s="287"/>
      <c r="YC61" s="287"/>
      <c r="YD61" s="287"/>
      <c r="YE61" s="287"/>
      <c r="YF61" s="287"/>
      <c r="YG61" s="287"/>
      <c r="YH61" s="287"/>
      <c r="YI61" s="287"/>
      <c r="YJ61" s="287"/>
      <c r="YK61" s="287"/>
      <c r="YL61" s="287"/>
      <c r="YM61" s="287"/>
      <c r="YN61" s="287"/>
      <c r="YO61" s="287"/>
      <c r="YP61" s="287"/>
      <c r="YQ61" s="287"/>
      <c r="YR61" s="287"/>
      <c r="YS61" s="287"/>
      <c r="YT61" s="287"/>
      <c r="YU61" s="287"/>
      <c r="YV61" s="287"/>
      <c r="YW61" s="287"/>
      <c r="YX61" s="287"/>
      <c r="YY61" s="287"/>
      <c r="YZ61" s="287"/>
      <c r="ZA61" s="287"/>
      <c r="ZB61" s="287"/>
      <c r="ZC61" s="287"/>
      <c r="ZD61" s="287"/>
      <c r="ZE61" s="287"/>
      <c r="ZF61" s="287"/>
      <c r="ZG61" s="287"/>
      <c r="ZH61" s="287"/>
      <c r="ZI61" s="287"/>
      <c r="ZJ61" s="287"/>
      <c r="ZK61" s="287"/>
      <c r="ZL61" s="287"/>
      <c r="ZM61" s="287"/>
      <c r="ZN61" s="287"/>
      <c r="ZO61" s="287"/>
      <c r="ZP61" s="287"/>
      <c r="ZQ61" s="287"/>
      <c r="ZR61" s="287"/>
      <c r="ZS61" s="287"/>
      <c r="ZT61" s="287"/>
      <c r="ZU61" s="287"/>
      <c r="ZV61" s="287"/>
      <c r="ZW61" s="287"/>
      <c r="ZX61" s="287"/>
      <c r="ZY61" s="287"/>
      <c r="ZZ61" s="287"/>
      <c r="AAA61" s="287"/>
      <c r="AAB61" s="287"/>
      <c r="AAC61" s="287"/>
      <c r="AAD61" s="287"/>
      <c r="AAE61" s="287"/>
      <c r="AAF61" s="287"/>
      <c r="AAG61" s="287"/>
      <c r="AAH61" s="287"/>
      <c r="AAI61" s="287"/>
      <c r="AAJ61" s="287"/>
      <c r="AAK61" s="287"/>
      <c r="AAL61" s="287"/>
      <c r="AAM61" s="287"/>
      <c r="AAN61" s="287"/>
      <c r="AAO61" s="287"/>
      <c r="AAP61" s="287"/>
      <c r="AAQ61" s="287"/>
      <c r="AAR61" s="287"/>
      <c r="AAS61" s="287"/>
      <c r="AAT61" s="287"/>
      <c r="AAU61" s="287"/>
      <c r="AAV61" s="287"/>
      <c r="AAW61" s="287"/>
      <c r="AAX61" s="287"/>
      <c r="AAY61" s="287"/>
      <c r="AAZ61" s="287"/>
      <c r="ABA61" s="287"/>
      <c r="ABB61" s="287"/>
      <c r="ABC61" s="287"/>
      <c r="ABD61" s="287"/>
      <c r="ABE61" s="287"/>
      <c r="ABF61" s="287"/>
      <c r="ABG61" s="287"/>
      <c r="ABH61" s="287"/>
      <c r="ABI61" s="287"/>
      <c r="ABJ61" s="287"/>
      <c r="ABK61" s="287"/>
      <c r="ABL61" s="287"/>
      <c r="ABM61" s="287"/>
      <c r="ABN61" s="287"/>
      <c r="ABO61" s="287"/>
      <c r="ABP61" s="287"/>
      <c r="ABQ61" s="287"/>
      <c r="ABR61" s="287"/>
      <c r="ABS61" s="287"/>
      <c r="ABT61" s="287"/>
      <c r="ABU61" s="287"/>
      <c r="ABV61" s="287"/>
      <c r="ABW61" s="287"/>
      <c r="ABX61" s="287"/>
      <c r="ABY61" s="287"/>
      <c r="ABZ61" s="287"/>
      <c r="ACA61" s="287"/>
      <c r="ACB61" s="287"/>
      <c r="ACC61" s="287"/>
      <c r="ACD61" s="287"/>
      <c r="ACE61" s="287"/>
      <c r="ACF61" s="287"/>
      <c r="ACG61" s="287"/>
      <c r="ACH61" s="287"/>
      <c r="ACI61" s="287"/>
      <c r="ACJ61" s="287"/>
      <c r="ACK61" s="287"/>
      <c r="ACL61" s="287"/>
      <c r="ACM61" s="287"/>
      <c r="ACN61" s="287"/>
      <c r="ACO61" s="287"/>
      <c r="ACP61" s="287"/>
      <c r="ACQ61" s="287"/>
      <c r="ACR61" s="287"/>
      <c r="ACS61" s="287"/>
      <c r="ACT61" s="287"/>
      <c r="ACU61" s="287"/>
      <c r="ACV61" s="287"/>
      <c r="ACW61" s="287"/>
      <c r="ACX61" s="287"/>
      <c r="ACY61" s="287"/>
      <c r="ACZ61" s="287"/>
      <c r="ADA61" s="287"/>
      <c r="ADB61" s="287"/>
      <c r="ADC61" s="287"/>
      <c r="ADD61" s="287"/>
      <c r="ADE61" s="287"/>
      <c r="ADF61" s="287"/>
      <c r="ADG61" s="287"/>
      <c r="ADH61" s="287"/>
      <c r="ADI61" s="287"/>
      <c r="ADJ61" s="287"/>
      <c r="ADK61" s="287"/>
      <c r="ADL61" s="287"/>
      <c r="ADM61" s="287"/>
      <c r="ADN61" s="287"/>
      <c r="ADO61" s="287"/>
      <c r="ADP61" s="287"/>
      <c r="ADQ61" s="287"/>
      <c r="ADR61" s="287"/>
      <c r="ADS61" s="287"/>
      <c r="ADT61" s="287"/>
      <c r="ADU61" s="287"/>
      <c r="ADV61" s="287"/>
      <c r="ADW61" s="287"/>
      <c r="ADX61" s="287"/>
      <c r="ADY61" s="287"/>
      <c r="ADZ61" s="287"/>
      <c r="AEA61" s="287"/>
      <c r="AEB61" s="287"/>
      <c r="AEC61" s="287"/>
      <c r="AED61" s="287"/>
      <c r="AEE61" s="287"/>
      <c r="AEF61" s="287"/>
      <c r="AEG61" s="287"/>
      <c r="AEH61" s="287"/>
      <c r="AEI61" s="287"/>
      <c r="AEJ61" s="287"/>
      <c r="AEK61" s="287"/>
      <c r="AEL61" s="287"/>
      <c r="AEM61" s="287"/>
      <c r="AEN61" s="287"/>
      <c r="AEO61" s="287"/>
      <c r="AEP61" s="287"/>
      <c r="AEQ61" s="287"/>
      <c r="AER61" s="287"/>
      <c r="AES61" s="287"/>
      <c r="AET61" s="287"/>
      <c r="AEU61" s="287"/>
      <c r="AEV61" s="287"/>
      <c r="AEW61" s="287"/>
      <c r="AEX61" s="287"/>
      <c r="AEY61" s="287"/>
      <c r="AEZ61" s="287"/>
      <c r="AFA61" s="287"/>
      <c r="AFB61" s="287"/>
      <c r="AFC61" s="287"/>
      <c r="AFD61" s="287"/>
      <c r="AFE61" s="287"/>
      <c r="AFF61" s="287"/>
      <c r="AFG61" s="287"/>
      <c r="AFH61" s="287"/>
      <c r="AFI61" s="287"/>
      <c r="AFJ61" s="287"/>
      <c r="AFK61" s="287"/>
      <c r="AFL61" s="287"/>
      <c r="AFM61" s="287"/>
      <c r="AFN61" s="287"/>
      <c r="AFO61" s="287"/>
      <c r="AFP61" s="287"/>
      <c r="AFQ61" s="287"/>
      <c r="AFR61" s="287"/>
      <c r="AFS61" s="287"/>
      <c r="AFT61" s="287"/>
      <c r="AFU61" s="287"/>
      <c r="AFV61" s="287"/>
      <c r="AFW61" s="287"/>
      <c r="AFX61" s="287"/>
      <c r="AFY61" s="287"/>
      <c r="AFZ61" s="287"/>
      <c r="AGA61" s="287"/>
      <c r="AGB61" s="287"/>
      <c r="AGC61" s="287"/>
      <c r="AGD61" s="287"/>
      <c r="AGE61" s="287"/>
      <c r="AGF61" s="287"/>
      <c r="AGG61" s="287"/>
      <c r="AGH61" s="287"/>
      <c r="AGI61" s="287"/>
      <c r="AGJ61" s="287"/>
      <c r="AGK61" s="287"/>
      <c r="AGL61" s="287"/>
      <c r="AGM61" s="287"/>
      <c r="AGN61" s="287"/>
      <c r="AGO61" s="287"/>
      <c r="AGP61" s="287"/>
      <c r="AGQ61" s="287"/>
      <c r="AGR61" s="287"/>
      <c r="AGS61" s="287"/>
      <c r="AGT61" s="287"/>
      <c r="AGU61" s="287"/>
      <c r="AGV61" s="287"/>
      <c r="AGW61" s="287"/>
      <c r="AGX61" s="287"/>
      <c r="AGY61" s="287"/>
      <c r="AGZ61" s="287"/>
      <c r="AHA61" s="287"/>
      <c r="AHB61" s="287"/>
      <c r="AHC61" s="287"/>
      <c r="AHD61" s="287"/>
      <c r="AHE61" s="287"/>
      <c r="AHF61" s="287"/>
      <c r="AHG61" s="287"/>
      <c r="AHH61" s="287"/>
      <c r="AHI61" s="287"/>
      <c r="AHJ61" s="287"/>
      <c r="AHK61" s="287"/>
      <c r="AHL61" s="287"/>
      <c r="AHM61" s="287"/>
      <c r="AHN61" s="287"/>
      <c r="AHO61" s="287"/>
      <c r="AHP61" s="287"/>
      <c r="AHQ61" s="287"/>
      <c r="AHR61" s="287"/>
      <c r="AHS61" s="287"/>
      <c r="AHT61" s="287"/>
      <c r="AHU61" s="287"/>
      <c r="AHV61" s="287"/>
      <c r="AHW61" s="287"/>
      <c r="AHX61" s="287"/>
      <c r="AHY61" s="287"/>
      <c r="AHZ61" s="287"/>
      <c r="AIA61" s="287"/>
      <c r="AIB61" s="287"/>
      <c r="AIC61" s="287"/>
      <c r="AID61" s="287"/>
      <c r="AIE61" s="287"/>
      <c r="AIF61" s="287"/>
      <c r="AIG61" s="287"/>
      <c r="AIH61" s="287"/>
      <c r="AII61" s="287"/>
      <c r="AIJ61" s="287"/>
      <c r="AIK61" s="287"/>
      <c r="AIL61" s="287"/>
      <c r="AIM61" s="287"/>
      <c r="AIN61" s="287"/>
      <c r="AIO61" s="287"/>
      <c r="AIP61" s="287"/>
      <c r="AIQ61" s="287"/>
      <c r="AIR61" s="287"/>
      <c r="AIS61" s="287"/>
      <c r="AIT61" s="287"/>
      <c r="AIU61" s="287"/>
      <c r="AIV61" s="287"/>
      <c r="AIW61" s="287"/>
      <c r="AIX61" s="287"/>
      <c r="AIY61" s="287"/>
      <c r="AIZ61" s="287"/>
      <c r="AJA61" s="287"/>
      <c r="AJB61" s="287"/>
      <c r="AJC61" s="287"/>
      <c r="AJD61" s="287"/>
      <c r="AJE61" s="287"/>
      <c r="AJF61" s="287"/>
      <c r="AJG61" s="287"/>
      <c r="AJH61" s="287"/>
      <c r="AJI61" s="287"/>
      <c r="AJJ61" s="287"/>
      <c r="AJK61" s="287"/>
      <c r="AJL61" s="287"/>
      <c r="AJM61" s="287"/>
      <c r="AJN61" s="287"/>
      <c r="AJO61" s="287"/>
      <c r="AJP61" s="287"/>
      <c r="AJQ61" s="287"/>
      <c r="AJR61" s="287"/>
      <c r="AJS61" s="287"/>
      <c r="AJT61" s="287"/>
      <c r="AJU61" s="287"/>
      <c r="AJV61" s="287"/>
      <c r="AJW61" s="287"/>
      <c r="AJX61" s="287"/>
      <c r="AJY61" s="287"/>
      <c r="AJZ61" s="287"/>
      <c r="AKA61" s="287"/>
      <c r="AKB61" s="287"/>
      <c r="AKC61" s="287"/>
      <c r="AKD61" s="287"/>
      <c r="AKE61" s="287"/>
      <c r="AKF61" s="287"/>
      <c r="AKG61" s="287"/>
      <c r="AKH61" s="287"/>
      <c r="AKI61" s="287"/>
      <c r="AKJ61" s="287"/>
      <c r="AKK61" s="287"/>
      <c r="AKL61" s="287"/>
      <c r="AKM61" s="287"/>
      <c r="AKN61" s="287"/>
      <c r="AKO61" s="287"/>
      <c r="AKP61" s="287"/>
      <c r="AKQ61" s="287"/>
      <c r="AKR61" s="287"/>
      <c r="AKS61" s="287"/>
      <c r="AKT61" s="287"/>
      <c r="AKU61" s="287"/>
      <c r="AKV61" s="287"/>
      <c r="AKW61" s="287"/>
      <c r="AKX61" s="287"/>
      <c r="AKY61" s="287"/>
      <c r="AKZ61" s="287"/>
      <c r="ALA61" s="287"/>
      <c r="ALB61" s="287"/>
      <c r="ALC61" s="287"/>
      <c r="ALD61" s="287"/>
      <c r="ALE61" s="287"/>
      <c r="ALF61" s="287"/>
      <c r="ALG61" s="287"/>
      <c r="ALH61" s="287"/>
      <c r="ALI61" s="287"/>
      <c r="ALJ61" s="287"/>
      <c r="ALK61" s="287"/>
      <c r="ALL61" s="287"/>
      <c r="ALM61" s="287"/>
      <c r="ALN61" s="287"/>
      <c r="ALO61" s="287"/>
      <c r="ALP61" s="287"/>
      <c r="ALQ61" s="287"/>
      <c r="ALR61" s="287"/>
      <c r="ALS61" s="287"/>
      <c r="ALT61" s="287"/>
      <c r="ALU61" s="287"/>
      <c r="ALV61" s="287"/>
      <c r="ALW61" s="287"/>
      <c r="ALX61" s="287"/>
      <c r="ALY61" s="287"/>
      <c r="ALZ61" s="287"/>
      <c r="AMA61" s="287"/>
    </row>
    <row r="62" spans="1:1015" s="288" customFormat="1" ht="11.25" customHeight="1">
      <c r="A62" s="276" t="s">
        <v>89</v>
      </c>
      <c r="B62" s="401" t="s">
        <v>235</v>
      </c>
      <c r="C62" s="401"/>
      <c r="D62" s="401"/>
      <c r="E62" s="401"/>
      <c r="F62" s="401"/>
      <c r="G62" s="401"/>
      <c r="H62" s="401"/>
      <c r="I62" s="401"/>
      <c r="J62" s="401"/>
      <c r="K62" s="277"/>
      <c r="L62" s="277"/>
      <c r="M62" s="277"/>
      <c r="N62" s="277"/>
      <c r="O62" s="277"/>
      <c r="P62" s="277" t="s">
        <v>50</v>
      </c>
      <c r="Q62" s="277"/>
      <c r="R62" s="282"/>
      <c r="S62" s="300">
        <f t="shared" si="71"/>
        <v>54</v>
      </c>
      <c r="T62" s="278"/>
      <c r="U62" s="279">
        <f t="shared" si="47"/>
        <v>0</v>
      </c>
      <c r="V62" s="306">
        <f t="shared" si="6"/>
        <v>54</v>
      </c>
      <c r="W62" s="280">
        <f t="shared" si="48"/>
        <v>18</v>
      </c>
      <c r="X62" s="277">
        <f>AF62+AL62+AR62+AW62+BB62+BG62+BL62</f>
        <v>36</v>
      </c>
      <c r="Y62" s="281">
        <f t="shared" si="50"/>
        <v>22</v>
      </c>
      <c r="Z62" s="281"/>
      <c r="AA62" s="281">
        <v>14</v>
      </c>
      <c r="AB62" s="281"/>
      <c r="AC62" s="281">
        <f t="shared" si="51"/>
        <v>0</v>
      </c>
      <c r="AD62" s="282">
        <f t="shared" si="52"/>
        <v>0</v>
      </c>
      <c r="AE62" s="283"/>
      <c r="AF62" s="277"/>
      <c r="AG62" s="277"/>
      <c r="AH62" s="277"/>
      <c r="AI62" s="277"/>
      <c r="AJ62" s="282">
        <f t="shared" si="53"/>
        <v>0</v>
      </c>
      <c r="AK62" s="283"/>
      <c r="AL62" s="277"/>
      <c r="AM62" s="277"/>
      <c r="AN62" s="277"/>
      <c r="AO62" s="277"/>
      <c r="AP62" s="282">
        <f t="shared" si="54"/>
        <v>0</v>
      </c>
      <c r="AQ62" s="283"/>
      <c r="AR62" s="277"/>
      <c r="AS62" s="277"/>
      <c r="AT62" s="277"/>
      <c r="AU62" s="282">
        <f t="shared" si="55"/>
        <v>0</v>
      </c>
      <c r="AV62" s="283"/>
      <c r="AW62" s="277"/>
      <c r="AX62" s="277"/>
      <c r="AY62" s="277"/>
      <c r="AZ62" s="284">
        <f t="shared" si="56"/>
        <v>0</v>
      </c>
      <c r="BA62" s="283"/>
      <c r="BB62" s="277"/>
      <c r="BC62" s="277"/>
      <c r="BD62" s="281"/>
      <c r="BE62" s="282">
        <f t="shared" si="57"/>
        <v>36</v>
      </c>
      <c r="BF62" s="283"/>
      <c r="BG62" s="281">
        <v>36</v>
      </c>
      <c r="BH62" s="296"/>
      <c r="BI62" s="296"/>
      <c r="BJ62" s="296">
        <f t="shared" si="73"/>
        <v>0</v>
      </c>
      <c r="BK62" s="293"/>
      <c r="BL62" s="293"/>
      <c r="BM62" s="293"/>
      <c r="BN62" s="293"/>
      <c r="BO62" s="296">
        <f t="shared" si="59"/>
        <v>0</v>
      </c>
      <c r="BP62" s="297"/>
      <c r="BQ62" s="293"/>
      <c r="BR62" s="294"/>
      <c r="BS62" s="293"/>
      <c r="BT62" s="295"/>
      <c r="BU62" s="287"/>
      <c r="BV62" s="287"/>
      <c r="BW62" s="287"/>
      <c r="BX62" s="287"/>
      <c r="BY62" s="287"/>
      <c r="BZ62" s="287"/>
      <c r="CA62" s="287"/>
      <c r="CB62" s="287"/>
      <c r="CC62" s="287"/>
      <c r="CD62" s="287"/>
      <c r="CE62" s="287"/>
      <c r="CF62" s="287"/>
      <c r="CG62" s="287"/>
      <c r="CH62" s="287"/>
      <c r="CI62" s="287"/>
      <c r="CJ62" s="287"/>
      <c r="CK62" s="287"/>
      <c r="CL62" s="287"/>
      <c r="CM62" s="287"/>
      <c r="CN62" s="287"/>
      <c r="CO62" s="287"/>
      <c r="CP62" s="287"/>
      <c r="CQ62" s="287"/>
      <c r="CR62" s="287"/>
      <c r="CS62" s="287"/>
      <c r="CT62" s="287"/>
      <c r="CU62" s="287"/>
      <c r="CV62" s="287"/>
      <c r="CW62" s="287"/>
      <c r="CX62" s="287"/>
      <c r="CY62" s="287"/>
      <c r="CZ62" s="287"/>
      <c r="DA62" s="287"/>
      <c r="DB62" s="287"/>
      <c r="DC62" s="287"/>
      <c r="DD62" s="287"/>
      <c r="DE62" s="287"/>
      <c r="DF62" s="287"/>
      <c r="DG62" s="287"/>
      <c r="DH62" s="287"/>
      <c r="DI62" s="287"/>
      <c r="DJ62" s="287"/>
      <c r="DK62" s="287"/>
      <c r="DL62" s="287"/>
      <c r="DM62" s="287"/>
      <c r="DN62" s="287"/>
      <c r="DO62" s="287"/>
      <c r="DP62" s="287"/>
      <c r="DQ62" s="287"/>
      <c r="DR62" s="287"/>
      <c r="DS62" s="287"/>
      <c r="DT62" s="287"/>
      <c r="DU62" s="287"/>
      <c r="DV62" s="287"/>
      <c r="DW62" s="287"/>
      <c r="DX62" s="287"/>
      <c r="DY62" s="287"/>
      <c r="DZ62" s="287"/>
      <c r="EA62" s="287"/>
      <c r="EB62" s="287"/>
      <c r="EC62" s="287"/>
      <c r="ED62" s="287"/>
      <c r="EE62" s="287"/>
      <c r="EF62" s="287"/>
      <c r="EG62" s="287"/>
      <c r="EH62" s="287"/>
      <c r="EI62" s="287"/>
      <c r="EJ62" s="287"/>
      <c r="EK62" s="287"/>
      <c r="EL62" s="287"/>
      <c r="EM62" s="287"/>
      <c r="EN62" s="287"/>
      <c r="EO62" s="287"/>
      <c r="EP62" s="287"/>
      <c r="EQ62" s="287"/>
      <c r="ER62" s="287"/>
      <c r="ES62" s="287"/>
      <c r="ET62" s="287"/>
      <c r="EU62" s="287"/>
      <c r="EV62" s="287"/>
      <c r="EW62" s="287"/>
      <c r="EX62" s="287"/>
      <c r="EY62" s="287"/>
      <c r="EZ62" s="287"/>
      <c r="FA62" s="287"/>
      <c r="FB62" s="287"/>
      <c r="FC62" s="287"/>
      <c r="FD62" s="287"/>
      <c r="FE62" s="287"/>
      <c r="FF62" s="287"/>
      <c r="FG62" s="287"/>
      <c r="FH62" s="287"/>
      <c r="FI62" s="287"/>
      <c r="FJ62" s="287"/>
      <c r="FK62" s="287"/>
      <c r="FL62" s="287"/>
      <c r="FM62" s="287"/>
      <c r="FN62" s="287"/>
      <c r="FO62" s="287"/>
      <c r="FP62" s="287"/>
      <c r="FQ62" s="287"/>
      <c r="FR62" s="287"/>
      <c r="FS62" s="287"/>
      <c r="FT62" s="287"/>
      <c r="FU62" s="287"/>
      <c r="FV62" s="287"/>
      <c r="FW62" s="287"/>
      <c r="FX62" s="287"/>
      <c r="FY62" s="287"/>
      <c r="FZ62" s="287"/>
      <c r="GA62" s="287"/>
      <c r="GB62" s="287"/>
      <c r="GC62" s="287"/>
      <c r="GD62" s="287"/>
      <c r="GE62" s="287"/>
      <c r="GF62" s="287"/>
      <c r="GG62" s="287"/>
      <c r="GH62" s="287"/>
      <c r="GI62" s="287"/>
      <c r="GJ62" s="287"/>
      <c r="GK62" s="287"/>
      <c r="GL62" s="287"/>
      <c r="GM62" s="287"/>
      <c r="GN62" s="287"/>
      <c r="GO62" s="287"/>
      <c r="GP62" s="287"/>
      <c r="GQ62" s="287"/>
      <c r="GR62" s="287"/>
      <c r="GS62" s="287"/>
      <c r="GT62" s="287"/>
      <c r="GU62" s="287"/>
      <c r="GV62" s="287"/>
      <c r="GW62" s="287"/>
      <c r="GX62" s="287"/>
      <c r="GY62" s="287"/>
      <c r="GZ62" s="287"/>
      <c r="HA62" s="287"/>
      <c r="HB62" s="287"/>
      <c r="HC62" s="287"/>
      <c r="HD62" s="287"/>
      <c r="HE62" s="287"/>
      <c r="HF62" s="287"/>
      <c r="HG62" s="287"/>
      <c r="HH62" s="287"/>
      <c r="HI62" s="287"/>
      <c r="HJ62" s="287"/>
      <c r="HK62" s="287"/>
      <c r="HL62" s="287"/>
      <c r="HM62" s="287"/>
      <c r="HN62" s="287"/>
      <c r="HO62" s="287"/>
      <c r="HP62" s="287"/>
      <c r="HQ62" s="287"/>
      <c r="HR62" s="287"/>
      <c r="HS62" s="287"/>
      <c r="HT62" s="287"/>
      <c r="HU62" s="287"/>
      <c r="HV62" s="287"/>
      <c r="HW62" s="287"/>
      <c r="HX62" s="287"/>
      <c r="HY62" s="287"/>
      <c r="HZ62" s="287"/>
      <c r="IA62" s="287"/>
      <c r="IB62" s="287"/>
      <c r="IC62" s="287"/>
      <c r="ID62" s="287"/>
      <c r="IE62" s="287"/>
      <c r="IF62" s="287"/>
      <c r="IG62" s="287"/>
      <c r="IH62" s="287"/>
      <c r="II62" s="287"/>
      <c r="IJ62" s="287"/>
      <c r="IK62" s="287"/>
      <c r="IL62" s="287"/>
      <c r="IM62" s="287"/>
      <c r="IN62" s="287"/>
      <c r="IO62" s="287"/>
      <c r="IP62" s="287"/>
      <c r="IQ62" s="287"/>
      <c r="IR62" s="287"/>
      <c r="IS62" s="287"/>
      <c r="IT62" s="287"/>
      <c r="IU62" s="287"/>
      <c r="IV62" s="287"/>
      <c r="IW62" s="287"/>
      <c r="IX62" s="287"/>
      <c r="IY62" s="287"/>
      <c r="IZ62" s="287"/>
      <c r="JA62" s="287"/>
      <c r="JB62" s="287"/>
      <c r="JC62" s="287"/>
      <c r="JD62" s="287"/>
      <c r="JE62" s="287"/>
      <c r="JF62" s="287"/>
      <c r="JG62" s="287"/>
      <c r="JH62" s="287"/>
      <c r="JI62" s="287"/>
      <c r="JJ62" s="287"/>
      <c r="JK62" s="287"/>
      <c r="JL62" s="287"/>
      <c r="JM62" s="287"/>
      <c r="JN62" s="287"/>
      <c r="JO62" s="287"/>
      <c r="JP62" s="287"/>
      <c r="JQ62" s="287"/>
      <c r="JR62" s="287"/>
      <c r="JS62" s="287"/>
      <c r="JT62" s="287"/>
      <c r="JU62" s="287"/>
      <c r="JV62" s="287"/>
      <c r="JW62" s="287"/>
      <c r="JX62" s="287"/>
      <c r="JY62" s="287"/>
      <c r="JZ62" s="287"/>
      <c r="KA62" s="287"/>
      <c r="KB62" s="287"/>
      <c r="KC62" s="287"/>
      <c r="KD62" s="287"/>
      <c r="KE62" s="287"/>
      <c r="KF62" s="287"/>
      <c r="KG62" s="287"/>
      <c r="KH62" s="287"/>
      <c r="KI62" s="287"/>
      <c r="KJ62" s="287"/>
      <c r="KK62" s="287"/>
      <c r="KL62" s="287"/>
      <c r="KM62" s="287"/>
      <c r="KN62" s="287"/>
      <c r="KO62" s="287"/>
      <c r="KP62" s="287"/>
      <c r="KQ62" s="287"/>
      <c r="KR62" s="287"/>
      <c r="KS62" s="287"/>
      <c r="KT62" s="287"/>
      <c r="KU62" s="287"/>
      <c r="KV62" s="287"/>
      <c r="KW62" s="287"/>
      <c r="KX62" s="287"/>
      <c r="KY62" s="287"/>
      <c r="KZ62" s="287"/>
      <c r="LA62" s="287"/>
      <c r="LB62" s="287"/>
      <c r="LC62" s="287"/>
      <c r="LD62" s="287"/>
      <c r="LE62" s="287"/>
      <c r="LF62" s="287"/>
      <c r="LG62" s="287"/>
      <c r="LH62" s="287"/>
      <c r="LI62" s="287"/>
      <c r="LJ62" s="287"/>
      <c r="LK62" s="287"/>
      <c r="LL62" s="287"/>
      <c r="LM62" s="287"/>
      <c r="LN62" s="287"/>
      <c r="LO62" s="287"/>
      <c r="LP62" s="287"/>
      <c r="LQ62" s="287"/>
      <c r="LR62" s="287"/>
      <c r="LS62" s="287"/>
      <c r="LT62" s="287"/>
      <c r="LU62" s="287"/>
      <c r="LV62" s="287"/>
      <c r="LW62" s="287"/>
      <c r="LX62" s="287"/>
      <c r="LY62" s="287"/>
      <c r="LZ62" s="287"/>
      <c r="MA62" s="287"/>
      <c r="MB62" s="287"/>
      <c r="MC62" s="287"/>
      <c r="MD62" s="287"/>
      <c r="ME62" s="287"/>
      <c r="MF62" s="287"/>
      <c r="MG62" s="287"/>
      <c r="MH62" s="287"/>
      <c r="MI62" s="287"/>
      <c r="MJ62" s="287"/>
      <c r="MK62" s="287"/>
      <c r="ML62" s="287"/>
      <c r="MM62" s="287"/>
      <c r="MN62" s="287"/>
      <c r="MO62" s="287"/>
      <c r="MP62" s="287"/>
      <c r="MQ62" s="287"/>
      <c r="MR62" s="287"/>
      <c r="MS62" s="287"/>
      <c r="MT62" s="287"/>
      <c r="MU62" s="287"/>
      <c r="MV62" s="287"/>
      <c r="MW62" s="287"/>
      <c r="MX62" s="287"/>
      <c r="MY62" s="287"/>
      <c r="MZ62" s="287"/>
      <c r="NA62" s="287"/>
      <c r="NB62" s="287"/>
      <c r="NC62" s="287"/>
      <c r="ND62" s="287"/>
      <c r="NE62" s="287"/>
      <c r="NF62" s="287"/>
      <c r="NG62" s="287"/>
      <c r="NH62" s="287"/>
      <c r="NI62" s="287"/>
      <c r="NJ62" s="287"/>
      <c r="NK62" s="287"/>
      <c r="NL62" s="287"/>
      <c r="NM62" s="287"/>
      <c r="NN62" s="287"/>
      <c r="NO62" s="287"/>
      <c r="NP62" s="287"/>
      <c r="NQ62" s="287"/>
      <c r="NR62" s="287"/>
      <c r="NS62" s="287"/>
      <c r="NT62" s="287"/>
      <c r="NU62" s="287"/>
      <c r="NV62" s="287"/>
      <c r="NW62" s="287"/>
      <c r="NX62" s="287"/>
      <c r="NY62" s="287"/>
      <c r="NZ62" s="287"/>
      <c r="OA62" s="287"/>
      <c r="OB62" s="287"/>
      <c r="OC62" s="287"/>
      <c r="OD62" s="287"/>
      <c r="OE62" s="287"/>
      <c r="OF62" s="287"/>
      <c r="OG62" s="287"/>
      <c r="OH62" s="287"/>
      <c r="OI62" s="287"/>
      <c r="OJ62" s="287"/>
      <c r="OK62" s="287"/>
      <c r="OL62" s="287"/>
      <c r="OM62" s="287"/>
      <c r="ON62" s="287"/>
      <c r="OO62" s="287"/>
      <c r="OP62" s="287"/>
      <c r="OQ62" s="287"/>
      <c r="OR62" s="287"/>
      <c r="OS62" s="287"/>
      <c r="OT62" s="287"/>
      <c r="OU62" s="287"/>
      <c r="OV62" s="287"/>
      <c r="OW62" s="287"/>
      <c r="OX62" s="287"/>
      <c r="OY62" s="287"/>
      <c r="OZ62" s="287"/>
      <c r="PA62" s="287"/>
      <c r="PB62" s="287"/>
      <c r="PC62" s="287"/>
      <c r="PD62" s="287"/>
      <c r="PE62" s="287"/>
      <c r="PF62" s="287"/>
      <c r="PG62" s="287"/>
      <c r="PH62" s="287"/>
      <c r="PI62" s="287"/>
      <c r="PJ62" s="287"/>
      <c r="PK62" s="287"/>
      <c r="PL62" s="287"/>
      <c r="PM62" s="287"/>
      <c r="PN62" s="287"/>
      <c r="PO62" s="287"/>
      <c r="PP62" s="287"/>
      <c r="PQ62" s="287"/>
      <c r="PR62" s="287"/>
      <c r="PS62" s="287"/>
      <c r="PT62" s="287"/>
      <c r="PU62" s="287"/>
      <c r="PV62" s="287"/>
      <c r="PW62" s="287"/>
      <c r="PX62" s="287"/>
      <c r="PY62" s="287"/>
      <c r="PZ62" s="287"/>
      <c r="QA62" s="287"/>
      <c r="QB62" s="287"/>
      <c r="QC62" s="287"/>
      <c r="QD62" s="287"/>
      <c r="QE62" s="287"/>
      <c r="QF62" s="287"/>
      <c r="QG62" s="287"/>
      <c r="QH62" s="287"/>
      <c r="QI62" s="287"/>
      <c r="QJ62" s="287"/>
      <c r="QK62" s="287"/>
      <c r="QL62" s="287"/>
      <c r="QM62" s="287"/>
      <c r="QN62" s="287"/>
      <c r="QO62" s="287"/>
      <c r="QP62" s="287"/>
      <c r="QQ62" s="287"/>
      <c r="QR62" s="287"/>
      <c r="QS62" s="287"/>
      <c r="QT62" s="287"/>
      <c r="QU62" s="287"/>
      <c r="QV62" s="287"/>
      <c r="QW62" s="287"/>
      <c r="QX62" s="287"/>
      <c r="QY62" s="287"/>
      <c r="QZ62" s="287"/>
      <c r="RA62" s="287"/>
      <c r="RB62" s="287"/>
      <c r="RC62" s="287"/>
      <c r="RD62" s="287"/>
      <c r="RE62" s="287"/>
      <c r="RF62" s="287"/>
      <c r="RG62" s="287"/>
      <c r="RH62" s="287"/>
      <c r="RI62" s="287"/>
      <c r="RJ62" s="287"/>
      <c r="RK62" s="287"/>
      <c r="RL62" s="287"/>
      <c r="RM62" s="287"/>
      <c r="RN62" s="287"/>
      <c r="RO62" s="287"/>
      <c r="RP62" s="287"/>
      <c r="RQ62" s="287"/>
      <c r="RR62" s="287"/>
      <c r="RS62" s="287"/>
      <c r="RT62" s="287"/>
      <c r="RU62" s="287"/>
      <c r="RV62" s="287"/>
      <c r="RW62" s="287"/>
      <c r="RX62" s="287"/>
      <c r="RY62" s="287"/>
      <c r="RZ62" s="287"/>
      <c r="SA62" s="287"/>
      <c r="SB62" s="287"/>
      <c r="SC62" s="287"/>
      <c r="SD62" s="287"/>
      <c r="SE62" s="287"/>
      <c r="SF62" s="287"/>
      <c r="SG62" s="287"/>
      <c r="SH62" s="287"/>
      <c r="SI62" s="287"/>
      <c r="SJ62" s="287"/>
      <c r="SK62" s="287"/>
      <c r="SL62" s="287"/>
      <c r="SM62" s="287"/>
      <c r="SN62" s="287"/>
      <c r="SO62" s="287"/>
      <c r="SP62" s="287"/>
      <c r="SQ62" s="287"/>
      <c r="SR62" s="287"/>
      <c r="SS62" s="287"/>
      <c r="ST62" s="287"/>
      <c r="SU62" s="287"/>
      <c r="SV62" s="287"/>
      <c r="SW62" s="287"/>
      <c r="SX62" s="287"/>
      <c r="SY62" s="287"/>
      <c r="SZ62" s="287"/>
      <c r="TA62" s="287"/>
      <c r="TB62" s="287"/>
      <c r="TC62" s="287"/>
      <c r="TD62" s="287"/>
      <c r="TE62" s="287"/>
      <c r="TF62" s="287"/>
      <c r="TG62" s="287"/>
      <c r="TH62" s="287"/>
      <c r="TI62" s="287"/>
      <c r="TJ62" s="287"/>
      <c r="TK62" s="287"/>
      <c r="TL62" s="287"/>
      <c r="TM62" s="287"/>
      <c r="TN62" s="287"/>
      <c r="TO62" s="287"/>
      <c r="TP62" s="287"/>
      <c r="TQ62" s="287"/>
      <c r="TR62" s="287"/>
      <c r="TS62" s="287"/>
      <c r="TT62" s="287"/>
      <c r="TU62" s="287"/>
      <c r="TV62" s="287"/>
      <c r="TW62" s="287"/>
      <c r="TX62" s="287"/>
      <c r="TY62" s="287"/>
      <c r="TZ62" s="287"/>
      <c r="UA62" s="287"/>
      <c r="UB62" s="287"/>
      <c r="UC62" s="287"/>
      <c r="UD62" s="287"/>
      <c r="UE62" s="287"/>
      <c r="UF62" s="287"/>
      <c r="UG62" s="287"/>
      <c r="UH62" s="287"/>
      <c r="UI62" s="287"/>
      <c r="UJ62" s="287"/>
      <c r="UK62" s="287"/>
      <c r="UL62" s="287"/>
      <c r="UM62" s="287"/>
      <c r="UN62" s="287"/>
      <c r="UO62" s="287"/>
      <c r="UP62" s="287"/>
      <c r="UQ62" s="287"/>
      <c r="UR62" s="287"/>
      <c r="US62" s="287"/>
      <c r="UT62" s="287"/>
      <c r="UU62" s="287"/>
      <c r="UV62" s="287"/>
      <c r="UW62" s="287"/>
      <c r="UX62" s="287"/>
      <c r="UY62" s="287"/>
      <c r="UZ62" s="287"/>
      <c r="VA62" s="287"/>
      <c r="VB62" s="287"/>
      <c r="VC62" s="287"/>
      <c r="VD62" s="287"/>
      <c r="VE62" s="287"/>
      <c r="VF62" s="287"/>
      <c r="VG62" s="287"/>
      <c r="VH62" s="287"/>
      <c r="VI62" s="287"/>
      <c r="VJ62" s="287"/>
      <c r="VK62" s="287"/>
      <c r="VL62" s="287"/>
      <c r="VM62" s="287"/>
      <c r="VN62" s="287"/>
      <c r="VO62" s="287"/>
      <c r="VP62" s="287"/>
      <c r="VQ62" s="287"/>
      <c r="VR62" s="287"/>
      <c r="VS62" s="287"/>
      <c r="VT62" s="287"/>
      <c r="VU62" s="287"/>
      <c r="VV62" s="287"/>
      <c r="VW62" s="287"/>
      <c r="VX62" s="287"/>
      <c r="VY62" s="287"/>
      <c r="VZ62" s="287"/>
      <c r="WA62" s="287"/>
      <c r="WB62" s="287"/>
      <c r="WC62" s="287"/>
      <c r="WD62" s="287"/>
      <c r="WE62" s="287"/>
      <c r="WF62" s="287"/>
      <c r="WG62" s="287"/>
      <c r="WH62" s="287"/>
      <c r="WI62" s="287"/>
      <c r="WJ62" s="287"/>
      <c r="WK62" s="287"/>
      <c r="WL62" s="287"/>
      <c r="WM62" s="287"/>
      <c r="WN62" s="287"/>
      <c r="WO62" s="287"/>
      <c r="WP62" s="287"/>
      <c r="WQ62" s="287"/>
      <c r="WR62" s="287"/>
      <c r="WS62" s="287"/>
      <c r="WT62" s="287"/>
      <c r="WU62" s="287"/>
      <c r="WV62" s="287"/>
      <c r="WW62" s="287"/>
      <c r="WX62" s="287"/>
      <c r="WY62" s="287"/>
      <c r="WZ62" s="287"/>
      <c r="XA62" s="287"/>
      <c r="XB62" s="287"/>
      <c r="XC62" s="287"/>
      <c r="XD62" s="287"/>
      <c r="XE62" s="287"/>
      <c r="XF62" s="287"/>
      <c r="XG62" s="287"/>
      <c r="XH62" s="287"/>
      <c r="XI62" s="287"/>
      <c r="XJ62" s="287"/>
      <c r="XK62" s="287"/>
      <c r="XL62" s="287"/>
      <c r="XM62" s="287"/>
      <c r="XN62" s="287"/>
      <c r="XO62" s="287"/>
      <c r="XP62" s="287"/>
      <c r="XQ62" s="287"/>
      <c r="XR62" s="287"/>
      <c r="XS62" s="287"/>
      <c r="XT62" s="287"/>
      <c r="XU62" s="287"/>
      <c r="XV62" s="287"/>
      <c r="XW62" s="287"/>
      <c r="XX62" s="287"/>
      <c r="XY62" s="287"/>
      <c r="XZ62" s="287"/>
      <c r="YA62" s="287"/>
      <c r="YB62" s="287"/>
      <c r="YC62" s="287"/>
      <c r="YD62" s="287"/>
      <c r="YE62" s="287"/>
      <c r="YF62" s="287"/>
      <c r="YG62" s="287"/>
      <c r="YH62" s="287"/>
      <c r="YI62" s="287"/>
      <c r="YJ62" s="287"/>
      <c r="YK62" s="287"/>
      <c r="YL62" s="287"/>
      <c r="YM62" s="287"/>
      <c r="YN62" s="287"/>
      <c r="YO62" s="287"/>
      <c r="YP62" s="287"/>
      <c r="YQ62" s="287"/>
      <c r="YR62" s="287"/>
      <c r="YS62" s="287"/>
      <c r="YT62" s="287"/>
      <c r="YU62" s="287"/>
      <c r="YV62" s="287"/>
      <c r="YW62" s="287"/>
      <c r="YX62" s="287"/>
      <c r="YY62" s="287"/>
      <c r="YZ62" s="287"/>
      <c r="ZA62" s="287"/>
      <c r="ZB62" s="287"/>
      <c r="ZC62" s="287"/>
      <c r="ZD62" s="287"/>
      <c r="ZE62" s="287"/>
      <c r="ZF62" s="287"/>
      <c r="ZG62" s="287"/>
      <c r="ZH62" s="287"/>
      <c r="ZI62" s="287"/>
      <c r="ZJ62" s="287"/>
      <c r="ZK62" s="287"/>
      <c r="ZL62" s="287"/>
      <c r="ZM62" s="287"/>
      <c r="ZN62" s="287"/>
      <c r="ZO62" s="287"/>
      <c r="ZP62" s="287"/>
      <c r="ZQ62" s="287"/>
      <c r="ZR62" s="287"/>
      <c r="ZS62" s="287"/>
      <c r="ZT62" s="287"/>
      <c r="ZU62" s="287"/>
      <c r="ZV62" s="287"/>
      <c r="ZW62" s="287"/>
      <c r="ZX62" s="287"/>
      <c r="ZY62" s="287"/>
      <c r="ZZ62" s="287"/>
      <c r="AAA62" s="287"/>
      <c r="AAB62" s="287"/>
      <c r="AAC62" s="287"/>
      <c r="AAD62" s="287"/>
      <c r="AAE62" s="287"/>
      <c r="AAF62" s="287"/>
      <c r="AAG62" s="287"/>
      <c r="AAH62" s="287"/>
      <c r="AAI62" s="287"/>
      <c r="AAJ62" s="287"/>
      <c r="AAK62" s="287"/>
      <c r="AAL62" s="287"/>
      <c r="AAM62" s="287"/>
      <c r="AAN62" s="287"/>
      <c r="AAO62" s="287"/>
      <c r="AAP62" s="287"/>
      <c r="AAQ62" s="287"/>
      <c r="AAR62" s="287"/>
      <c r="AAS62" s="287"/>
      <c r="AAT62" s="287"/>
      <c r="AAU62" s="287"/>
      <c r="AAV62" s="287"/>
      <c r="AAW62" s="287"/>
      <c r="AAX62" s="287"/>
      <c r="AAY62" s="287"/>
      <c r="AAZ62" s="287"/>
      <c r="ABA62" s="287"/>
      <c r="ABB62" s="287"/>
      <c r="ABC62" s="287"/>
      <c r="ABD62" s="287"/>
      <c r="ABE62" s="287"/>
      <c r="ABF62" s="287"/>
      <c r="ABG62" s="287"/>
      <c r="ABH62" s="287"/>
      <c r="ABI62" s="287"/>
      <c r="ABJ62" s="287"/>
      <c r="ABK62" s="287"/>
      <c r="ABL62" s="287"/>
      <c r="ABM62" s="287"/>
      <c r="ABN62" s="287"/>
      <c r="ABO62" s="287"/>
      <c r="ABP62" s="287"/>
      <c r="ABQ62" s="287"/>
      <c r="ABR62" s="287"/>
      <c r="ABS62" s="287"/>
      <c r="ABT62" s="287"/>
      <c r="ABU62" s="287"/>
      <c r="ABV62" s="287"/>
      <c r="ABW62" s="287"/>
      <c r="ABX62" s="287"/>
      <c r="ABY62" s="287"/>
      <c r="ABZ62" s="287"/>
      <c r="ACA62" s="287"/>
      <c r="ACB62" s="287"/>
      <c r="ACC62" s="287"/>
      <c r="ACD62" s="287"/>
      <c r="ACE62" s="287"/>
      <c r="ACF62" s="287"/>
      <c r="ACG62" s="287"/>
      <c r="ACH62" s="287"/>
      <c r="ACI62" s="287"/>
      <c r="ACJ62" s="287"/>
      <c r="ACK62" s="287"/>
      <c r="ACL62" s="287"/>
      <c r="ACM62" s="287"/>
      <c r="ACN62" s="287"/>
      <c r="ACO62" s="287"/>
      <c r="ACP62" s="287"/>
      <c r="ACQ62" s="287"/>
      <c r="ACR62" s="287"/>
      <c r="ACS62" s="287"/>
      <c r="ACT62" s="287"/>
      <c r="ACU62" s="287"/>
      <c r="ACV62" s="287"/>
      <c r="ACW62" s="287"/>
      <c r="ACX62" s="287"/>
      <c r="ACY62" s="287"/>
      <c r="ACZ62" s="287"/>
      <c r="ADA62" s="287"/>
      <c r="ADB62" s="287"/>
      <c r="ADC62" s="287"/>
      <c r="ADD62" s="287"/>
      <c r="ADE62" s="287"/>
      <c r="ADF62" s="287"/>
      <c r="ADG62" s="287"/>
      <c r="ADH62" s="287"/>
      <c r="ADI62" s="287"/>
      <c r="ADJ62" s="287"/>
      <c r="ADK62" s="287"/>
      <c r="ADL62" s="287"/>
      <c r="ADM62" s="287"/>
      <c r="ADN62" s="287"/>
      <c r="ADO62" s="287"/>
      <c r="ADP62" s="287"/>
      <c r="ADQ62" s="287"/>
      <c r="ADR62" s="287"/>
      <c r="ADS62" s="287"/>
      <c r="ADT62" s="287"/>
      <c r="ADU62" s="287"/>
      <c r="ADV62" s="287"/>
      <c r="ADW62" s="287"/>
      <c r="ADX62" s="287"/>
      <c r="ADY62" s="287"/>
      <c r="ADZ62" s="287"/>
      <c r="AEA62" s="287"/>
      <c r="AEB62" s="287"/>
      <c r="AEC62" s="287"/>
      <c r="AED62" s="287"/>
      <c r="AEE62" s="287"/>
      <c r="AEF62" s="287"/>
      <c r="AEG62" s="287"/>
      <c r="AEH62" s="287"/>
      <c r="AEI62" s="287"/>
      <c r="AEJ62" s="287"/>
      <c r="AEK62" s="287"/>
      <c r="AEL62" s="287"/>
      <c r="AEM62" s="287"/>
      <c r="AEN62" s="287"/>
      <c r="AEO62" s="287"/>
      <c r="AEP62" s="287"/>
      <c r="AEQ62" s="287"/>
      <c r="AER62" s="287"/>
      <c r="AES62" s="287"/>
      <c r="AET62" s="287"/>
      <c r="AEU62" s="287"/>
      <c r="AEV62" s="287"/>
      <c r="AEW62" s="287"/>
      <c r="AEX62" s="287"/>
      <c r="AEY62" s="287"/>
      <c r="AEZ62" s="287"/>
      <c r="AFA62" s="287"/>
      <c r="AFB62" s="287"/>
      <c r="AFC62" s="287"/>
      <c r="AFD62" s="287"/>
      <c r="AFE62" s="287"/>
      <c r="AFF62" s="287"/>
      <c r="AFG62" s="287"/>
      <c r="AFH62" s="287"/>
      <c r="AFI62" s="287"/>
      <c r="AFJ62" s="287"/>
      <c r="AFK62" s="287"/>
      <c r="AFL62" s="287"/>
      <c r="AFM62" s="287"/>
      <c r="AFN62" s="287"/>
      <c r="AFO62" s="287"/>
      <c r="AFP62" s="287"/>
      <c r="AFQ62" s="287"/>
      <c r="AFR62" s="287"/>
      <c r="AFS62" s="287"/>
      <c r="AFT62" s="287"/>
      <c r="AFU62" s="287"/>
      <c r="AFV62" s="287"/>
      <c r="AFW62" s="287"/>
      <c r="AFX62" s="287"/>
      <c r="AFY62" s="287"/>
      <c r="AFZ62" s="287"/>
      <c r="AGA62" s="287"/>
      <c r="AGB62" s="287"/>
      <c r="AGC62" s="287"/>
      <c r="AGD62" s="287"/>
      <c r="AGE62" s="287"/>
      <c r="AGF62" s="287"/>
      <c r="AGG62" s="287"/>
      <c r="AGH62" s="287"/>
      <c r="AGI62" s="287"/>
      <c r="AGJ62" s="287"/>
      <c r="AGK62" s="287"/>
      <c r="AGL62" s="287"/>
      <c r="AGM62" s="287"/>
      <c r="AGN62" s="287"/>
      <c r="AGO62" s="287"/>
      <c r="AGP62" s="287"/>
      <c r="AGQ62" s="287"/>
      <c r="AGR62" s="287"/>
      <c r="AGS62" s="287"/>
      <c r="AGT62" s="287"/>
      <c r="AGU62" s="287"/>
      <c r="AGV62" s="287"/>
      <c r="AGW62" s="287"/>
      <c r="AGX62" s="287"/>
      <c r="AGY62" s="287"/>
      <c r="AGZ62" s="287"/>
      <c r="AHA62" s="287"/>
      <c r="AHB62" s="287"/>
      <c r="AHC62" s="287"/>
      <c r="AHD62" s="287"/>
      <c r="AHE62" s="287"/>
      <c r="AHF62" s="287"/>
      <c r="AHG62" s="287"/>
      <c r="AHH62" s="287"/>
      <c r="AHI62" s="287"/>
      <c r="AHJ62" s="287"/>
      <c r="AHK62" s="287"/>
      <c r="AHL62" s="287"/>
      <c r="AHM62" s="287"/>
      <c r="AHN62" s="287"/>
      <c r="AHO62" s="287"/>
      <c r="AHP62" s="287"/>
      <c r="AHQ62" s="287"/>
      <c r="AHR62" s="287"/>
      <c r="AHS62" s="287"/>
      <c r="AHT62" s="287"/>
      <c r="AHU62" s="287"/>
      <c r="AHV62" s="287"/>
      <c r="AHW62" s="287"/>
      <c r="AHX62" s="287"/>
      <c r="AHY62" s="287"/>
      <c r="AHZ62" s="287"/>
      <c r="AIA62" s="287"/>
      <c r="AIB62" s="287"/>
      <c r="AIC62" s="287"/>
      <c r="AID62" s="287"/>
      <c r="AIE62" s="287"/>
      <c r="AIF62" s="287"/>
      <c r="AIG62" s="287"/>
      <c r="AIH62" s="287"/>
      <c r="AII62" s="287"/>
      <c r="AIJ62" s="287"/>
      <c r="AIK62" s="287"/>
      <c r="AIL62" s="287"/>
      <c r="AIM62" s="287"/>
      <c r="AIN62" s="287"/>
      <c r="AIO62" s="287"/>
      <c r="AIP62" s="287"/>
      <c r="AIQ62" s="287"/>
      <c r="AIR62" s="287"/>
      <c r="AIS62" s="287"/>
      <c r="AIT62" s="287"/>
      <c r="AIU62" s="287"/>
      <c r="AIV62" s="287"/>
      <c r="AIW62" s="287"/>
      <c r="AIX62" s="287"/>
      <c r="AIY62" s="287"/>
      <c r="AIZ62" s="287"/>
      <c r="AJA62" s="287"/>
      <c r="AJB62" s="287"/>
      <c r="AJC62" s="287"/>
      <c r="AJD62" s="287"/>
      <c r="AJE62" s="287"/>
      <c r="AJF62" s="287"/>
      <c r="AJG62" s="287"/>
      <c r="AJH62" s="287"/>
      <c r="AJI62" s="287"/>
      <c r="AJJ62" s="287"/>
      <c r="AJK62" s="287"/>
      <c r="AJL62" s="287"/>
      <c r="AJM62" s="287"/>
      <c r="AJN62" s="287"/>
      <c r="AJO62" s="287"/>
      <c r="AJP62" s="287"/>
      <c r="AJQ62" s="287"/>
      <c r="AJR62" s="287"/>
      <c r="AJS62" s="287"/>
      <c r="AJT62" s="287"/>
      <c r="AJU62" s="287"/>
      <c r="AJV62" s="287"/>
      <c r="AJW62" s="287"/>
      <c r="AJX62" s="287"/>
      <c r="AJY62" s="287"/>
      <c r="AJZ62" s="287"/>
      <c r="AKA62" s="287"/>
      <c r="AKB62" s="287"/>
      <c r="AKC62" s="287"/>
      <c r="AKD62" s="287"/>
      <c r="AKE62" s="287"/>
      <c r="AKF62" s="287"/>
      <c r="AKG62" s="287"/>
      <c r="AKH62" s="287"/>
      <c r="AKI62" s="287"/>
      <c r="AKJ62" s="287"/>
      <c r="AKK62" s="287"/>
      <c r="AKL62" s="287"/>
      <c r="AKM62" s="287"/>
      <c r="AKN62" s="287"/>
      <c r="AKO62" s="287"/>
      <c r="AKP62" s="287"/>
      <c r="AKQ62" s="287"/>
      <c r="AKR62" s="287"/>
      <c r="AKS62" s="287"/>
      <c r="AKT62" s="287"/>
      <c r="AKU62" s="287"/>
      <c r="AKV62" s="287"/>
      <c r="AKW62" s="287"/>
      <c r="AKX62" s="287"/>
      <c r="AKY62" s="287"/>
      <c r="AKZ62" s="287"/>
      <c r="ALA62" s="287"/>
      <c r="ALB62" s="287"/>
      <c r="ALC62" s="287"/>
      <c r="ALD62" s="287"/>
      <c r="ALE62" s="287"/>
      <c r="ALF62" s="287"/>
      <c r="ALG62" s="287"/>
      <c r="ALH62" s="287"/>
      <c r="ALI62" s="287"/>
      <c r="ALJ62" s="287"/>
      <c r="ALK62" s="287"/>
      <c r="ALL62" s="287"/>
      <c r="ALM62" s="287"/>
      <c r="ALN62" s="287"/>
      <c r="ALO62" s="287"/>
      <c r="ALP62" s="287"/>
      <c r="ALQ62" s="287"/>
      <c r="ALR62" s="287"/>
      <c r="ALS62" s="287"/>
      <c r="ALT62" s="287"/>
      <c r="ALU62" s="287"/>
      <c r="ALV62" s="287"/>
      <c r="ALW62" s="287"/>
      <c r="ALX62" s="287"/>
      <c r="ALY62" s="287"/>
      <c r="ALZ62" s="287"/>
      <c r="AMA62" s="287"/>
    </row>
    <row r="63" spans="1:1015" s="288" customFormat="1" ht="11.25" customHeight="1">
      <c r="A63" s="276" t="s">
        <v>236</v>
      </c>
      <c r="B63" s="400" t="s">
        <v>88</v>
      </c>
      <c r="C63" s="400"/>
      <c r="D63" s="400"/>
      <c r="E63" s="400"/>
      <c r="F63" s="400"/>
      <c r="G63" s="400"/>
      <c r="H63" s="400"/>
      <c r="I63" s="400"/>
      <c r="J63" s="400"/>
      <c r="K63" s="277"/>
      <c r="L63" s="277"/>
      <c r="M63" s="277"/>
      <c r="N63" s="277"/>
      <c r="O63" s="277"/>
      <c r="P63" s="277" t="s">
        <v>50</v>
      </c>
      <c r="Q63" s="277"/>
      <c r="R63" s="277"/>
      <c r="S63" s="278">
        <f t="shared" si="71"/>
        <v>54</v>
      </c>
      <c r="T63" s="278"/>
      <c r="U63" s="279">
        <f t="shared" si="47"/>
        <v>0</v>
      </c>
      <c r="V63" s="306">
        <f t="shared" si="6"/>
        <v>54</v>
      </c>
      <c r="W63" s="280">
        <f t="shared" si="48"/>
        <v>18</v>
      </c>
      <c r="X63" s="277">
        <f>AF63+AL63+AR63+AW63+BB63+BG63+BL63</f>
        <v>36</v>
      </c>
      <c r="Y63" s="281">
        <f t="shared" si="50"/>
        <v>22</v>
      </c>
      <c r="Z63" s="281"/>
      <c r="AA63" s="281">
        <v>14</v>
      </c>
      <c r="AB63" s="281"/>
      <c r="AC63" s="281">
        <f t="shared" si="51"/>
        <v>0</v>
      </c>
      <c r="AD63" s="282">
        <f t="shared" si="52"/>
        <v>0</v>
      </c>
      <c r="AE63" s="283"/>
      <c r="AF63" s="277"/>
      <c r="AG63" s="277"/>
      <c r="AH63" s="277"/>
      <c r="AI63" s="277"/>
      <c r="AJ63" s="282">
        <f t="shared" si="53"/>
        <v>0</v>
      </c>
      <c r="AK63" s="283"/>
      <c r="AL63" s="277"/>
      <c r="AM63" s="277"/>
      <c r="AN63" s="277"/>
      <c r="AO63" s="277"/>
      <c r="AP63" s="282">
        <f t="shared" si="54"/>
        <v>0</v>
      </c>
      <c r="AQ63" s="283"/>
      <c r="AR63" s="277"/>
      <c r="AS63" s="277"/>
      <c r="AT63" s="277"/>
      <c r="AU63" s="282">
        <f t="shared" si="55"/>
        <v>0</v>
      </c>
      <c r="AV63" s="283"/>
      <c r="AW63" s="277"/>
      <c r="AX63" s="277"/>
      <c r="AY63" s="277"/>
      <c r="AZ63" s="284">
        <f t="shared" si="56"/>
        <v>0</v>
      </c>
      <c r="BA63" s="283"/>
      <c r="BB63" s="277"/>
      <c r="BC63" s="277"/>
      <c r="BD63" s="281"/>
      <c r="BE63" s="282">
        <f t="shared" si="57"/>
        <v>36</v>
      </c>
      <c r="BF63" s="283"/>
      <c r="BG63" s="281">
        <v>36</v>
      </c>
      <c r="BH63" s="296"/>
      <c r="BI63" s="296"/>
      <c r="BJ63" s="296">
        <f t="shared" si="73"/>
        <v>0</v>
      </c>
      <c r="BK63" s="293"/>
      <c r="BL63" s="293"/>
      <c r="BM63" s="293"/>
      <c r="BN63" s="293"/>
      <c r="BO63" s="296">
        <f t="shared" si="59"/>
        <v>0</v>
      </c>
      <c r="BP63" s="297"/>
      <c r="BQ63" s="293"/>
      <c r="BR63" s="294"/>
      <c r="BS63" s="293"/>
      <c r="BT63" s="295"/>
      <c r="BU63" s="287"/>
      <c r="BV63" s="287"/>
      <c r="BW63" s="287"/>
      <c r="BX63" s="287"/>
      <c r="BY63" s="287"/>
      <c r="BZ63" s="287"/>
      <c r="CA63" s="287"/>
      <c r="CB63" s="287"/>
      <c r="CC63" s="287"/>
      <c r="CD63" s="287"/>
      <c r="CE63" s="287"/>
      <c r="CF63" s="287"/>
      <c r="CG63" s="287"/>
      <c r="CH63" s="287"/>
      <c r="CI63" s="287"/>
      <c r="CJ63" s="287"/>
      <c r="CK63" s="287"/>
      <c r="CL63" s="287"/>
      <c r="CM63" s="287"/>
      <c r="CN63" s="287"/>
      <c r="CO63" s="287"/>
      <c r="CP63" s="287"/>
      <c r="CQ63" s="287"/>
      <c r="CR63" s="287"/>
      <c r="CS63" s="287"/>
      <c r="CT63" s="287"/>
      <c r="CU63" s="287"/>
      <c r="CV63" s="287"/>
      <c r="CW63" s="287"/>
      <c r="CX63" s="287"/>
      <c r="CY63" s="287"/>
      <c r="CZ63" s="287"/>
      <c r="DA63" s="287"/>
      <c r="DB63" s="287"/>
      <c r="DC63" s="287"/>
      <c r="DD63" s="287"/>
      <c r="DE63" s="287"/>
      <c r="DF63" s="287"/>
      <c r="DG63" s="287"/>
      <c r="DH63" s="287"/>
      <c r="DI63" s="287"/>
      <c r="DJ63" s="287"/>
      <c r="DK63" s="287"/>
      <c r="DL63" s="287"/>
      <c r="DM63" s="287"/>
      <c r="DN63" s="287"/>
      <c r="DO63" s="287"/>
      <c r="DP63" s="287"/>
      <c r="DQ63" s="287"/>
      <c r="DR63" s="287"/>
      <c r="DS63" s="287"/>
      <c r="DT63" s="287"/>
      <c r="DU63" s="287"/>
      <c r="DV63" s="287"/>
      <c r="DW63" s="287"/>
      <c r="DX63" s="287"/>
      <c r="DY63" s="287"/>
      <c r="DZ63" s="287"/>
      <c r="EA63" s="287"/>
      <c r="EB63" s="287"/>
      <c r="EC63" s="287"/>
      <c r="ED63" s="287"/>
      <c r="EE63" s="287"/>
      <c r="EF63" s="287"/>
      <c r="EG63" s="287"/>
      <c r="EH63" s="287"/>
      <c r="EI63" s="287"/>
      <c r="EJ63" s="287"/>
      <c r="EK63" s="287"/>
      <c r="EL63" s="287"/>
      <c r="EM63" s="287"/>
      <c r="EN63" s="287"/>
      <c r="EO63" s="287"/>
      <c r="EP63" s="287"/>
      <c r="EQ63" s="287"/>
      <c r="ER63" s="287"/>
      <c r="ES63" s="287"/>
      <c r="ET63" s="287"/>
      <c r="EU63" s="287"/>
      <c r="EV63" s="287"/>
      <c r="EW63" s="287"/>
      <c r="EX63" s="287"/>
      <c r="EY63" s="287"/>
      <c r="EZ63" s="287"/>
      <c r="FA63" s="287"/>
      <c r="FB63" s="287"/>
      <c r="FC63" s="287"/>
      <c r="FD63" s="287"/>
      <c r="FE63" s="287"/>
      <c r="FF63" s="287"/>
      <c r="FG63" s="287"/>
      <c r="FH63" s="287"/>
      <c r="FI63" s="287"/>
      <c r="FJ63" s="287"/>
      <c r="FK63" s="287"/>
      <c r="FL63" s="287"/>
      <c r="FM63" s="287"/>
      <c r="FN63" s="287"/>
      <c r="FO63" s="287"/>
      <c r="FP63" s="287"/>
      <c r="FQ63" s="287"/>
      <c r="FR63" s="287"/>
      <c r="FS63" s="287"/>
      <c r="FT63" s="287"/>
      <c r="FU63" s="287"/>
      <c r="FV63" s="287"/>
      <c r="FW63" s="287"/>
      <c r="FX63" s="287"/>
      <c r="FY63" s="287"/>
      <c r="FZ63" s="287"/>
      <c r="GA63" s="287"/>
      <c r="GB63" s="287"/>
      <c r="GC63" s="287"/>
      <c r="GD63" s="287"/>
      <c r="GE63" s="287"/>
      <c r="GF63" s="287"/>
      <c r="GG63" s="287"/>
      <c r="GH63" s="287"/>
      <c r="GI63" s="287"/>
      <c r="GJ63" s="287"/>
      <c r="GK63" s="287"/>
      <c r="GL63" s="287"/>
      <c r="GM63" s="287"/>
      <c r="GN63" s="287"/>
      <c r="GO63" s="287"/>
      <c r="GP63" s="287"/>
      <c r="GQ63" s="287"/>
      <c r="GR63" s="287"/>
      <c r="GS63" s="287"/>
      <c r="GT63" s="287"/>
      <c r="GU63" s="287"/>
      <c r="GV63" s="287"/>
      <c r="GW63" s="287"/>
      <c r="GX63" s="287"/>
      <c r="GY63" s="287"/>
      <c r="GZ63" s="287"/>
      <c r="HA63" s="287"/>
      <c r="HB63" s="287"/>
      <c r="HC63" s="287"/>
      <c r="HD63" s="287"/>
      <c r="HE63" s="287"/>
      <c r="HF63" s="287"/>
      <c r="HG63" s="287"/>
      <c r="HH63" s="287"/>
      <c r="HI63" s="287"/>
      <c r="HJ63" s="287"/>
      <c r="HK63" s="287"/>
      <c r="HL63" s="287"/>
      <c r="HM63" s="287"/>
      <c r="HN63" s="287"/>
      <c r="HO63" s="287"/>
      <c r="HP63" s="287"/>
      <c r="HQ63" s="287"/>
      <c r="HR63" s="287"/>
      <c r="HS63" s="287"/>
      <c r="HT63" s="287"/>
      <c r="HU63" s="287"/>
      <c r="HV63" s="287"/>
      <c r="HW63" s="287"/>
      <c r="HX63" s="287"/>
      <c r="HY63" s="287"/>
      <c r="HZ63" s="287"/>
      <c r="IA63" s="287"/>
      <c r="IB63" s="287"/>
      <c r="IC63" s="287"/>
      <c r="ID63" s="287"/>
      <c r="IE63" s="287"/>
      <c r="IF63" s="287"/>
      <c r="IG63" s="287"/>
      <c r="IH63" s="287"/>
      <c r="II63" s="287"/>
      <c r="IJ63" s="287"/>
      <c r="IK63" s="287"/>
      <c r="IL63" s="287"/>
      <c r="IM63" s="287"/>
      <c r="IN63" s="287"/>
      <c r="IO63" s="287"/>
      <c r="IP63" s="287"/>
      <c r="IQ63" s="287"/>
      <c r="IR63" s="287"/>
      <c r="IS63" s="287"/>
      <c r="IT63" s="287"/>
      <c r="IU63" s="287"/>
      <c r="IV63" s="287"/>
      <c r="IW63" s="287"/>
      <c r="IX63" s="287"/>
      <c r="IY63" s="287"/>
      <c r="IZ63" s="287"/>
      <c r="JA63" s="287"/>
      <c r="JB63" s="287"/>
      <c r="JC63" s="287"/>
      <c r="JD63" s="287"/>
      <c r="JE63" s="287"/>
      <c r="JF63" s="287"/>
      <c r="JG63" s="287"/>
      <c r="JH63" s="287"/>
      <c r="JI63" s="287"/>
      <c r="JJ63" s="287"/>
      <c r="JK63" s="287"/>
      <c r="JL63" s="287"/>
      <c r="JM63" s="287"/>
      <c r="JN63" s="287"/>
      <c r="JO63" s="287"/>
      <c r="JP63" s="287"/>
      <c r="JQ63" s="287"/>
      <c r="JR63" s="287"/>
      <c r="JS63" s="287"/>
      <c r="JT63" s="287"/>
      <c r="JU63" s="287"/>
      <c r="JV63" s="287"/>
      <c r="JW63" s="287"/>
      <c r="JX63" s="287"/>
      <c r="JY63" s="287"/>
      <c r="JZ63" s="287"/>
      <c r="KA63" s="287"/>
      <c r="KB63" s="287"/>
      <c r="KC63" s="287"/>
      <c r="KD63" s="287"/>
      <c r="KE63" s="287"/>
      <c r="KF63" s="287"/>
      <c r="KG63" s="287"/>
      <c r="KH63" s="287"/>
      <c r="KI63" s="287"/>
      <c r="KJ63" s="287"/>
      <c r="KK63" s="287"/>
      <c r="KL63" s="287"/>
      <c r="KM63" s="287"/>
      <c r="KN63" s="287"/>
      <c r="KO63" s="287"/>
      <c r="KP63" s="287"/>
      <c r="KQ63" s="287"/>
      <c r="KR63" s="287"/>
      <c r="KS63" s="287"/>
      <c r="KT63" s="287"/>
      <c r="KU63" s="287"/>
      <c r="KV63" s="287"/>
      <c r="KW63" s="287"/>
      <c r="KX63" s="287"/>
      <c r="KY63" s="287"/>
      <c r="KZ63" s="287"/>
      <c r="LA63" s="287"/>
      <c r="LB63" s="287"/>
      <c r="LC63" s="287"/>
      <c r="LD63" s="287"/>
      <c r="LE63" s="287"/>
      <c r="LF63" s="287"/>
      <c r="LG63" s="287"/>
      <c r="LH63" s="287"/>
      <c r="LI63" s="287"/>
      <c r="LJ63" s="287"/>
      <c r="LK63" s="287"/>
      <c r="LL63" s="287"/>
      <c r="LM63" s="287"/>
      <c r="LN63" s="287"/>
      <c r="LO63" s="287"/>
      <c r="LP63" s="287"/>
      <c r="LQ63" s="287"/>
      <c r="LR63" s="287"/>
      <c r="LS63" s="287"/>
      <c r="LT63" s="287"/>
      <c r="LU63" s="287"/>
      <c r="LV63" s="287"/>
      <c r="LW63" s="287"/>
      <c r="LX63" s="287"/>
      <c r="LY63" s="287"/>
      <c r="LZ63" s="287"/>
      <c r="MA63" s="287"/>
      <c r="MB63" s="287"/>
      <c r="MC63" s="287"/>
      <c r="MD63" s="287"/>
      <c r="ME63" s="287"/>
      <c r="MF63" s="287"/>
      <c r="MG63" s="287"/>
      <c r="MH63" s="287"/>
      <c r="MI63" s="287"/>
      <c r="MJ63" s="287"/>
      <c r="MK63" s="287"/>
      <c r="ML63" s="287"/>
      <c r="MM63" s="287"/>
      <c r="MN63" s="287"/>
      <c r="MO63" s="287"/>
      <c r="MP63" s="287"/>
      <c r="MQ63" s="287"/>
      <c r="MR63" s="287"/>
      <c r="MS63" s="287"/>
      <c r="MT63" s="287"/>
      <c r="MU63" s="287"/>
      <c r="MV63" s="287"/>
      <c r="MW63" s="287"/>
      <c r="MX63" s="287"/>
      <c r="MY63" s="287"/>
      <c r="MZ63" s="287"/>
      <c r="NA63" s="287"/>
      <c r="NB63" s="287"/>
      <c r="NC63" s="287"/>
      <c r="ND63" s="287"/>
      <c r="NE63" s="287"/>
      <c r="NF63" s="287"/>
      <c r="NG63" s="287"/>
      <c r="NH63" s="287"/>
      <c r="NI63" s="287"/>
      <c r="NJ63" s="287"/>
      <c r="NK63" s="287"/>
      <c r="NL63" s="287"/>
      <c r="NM63" s="287"/>
      <c r="NN63" s="287"/>
      <c r="NO63" s="287"/>
      <c r="NP63" s="287"/>
      <c r="NQ63" s="287"/>
      <c r="NR63" s="287"/>
      <c r="NS63" s="287"/>
      <c r="NT63" s="287"/>
      <c r="NU63" s="287"/>
      <c r="NV63" s="287"/>
      <c r="NW63" s="287"/>
      <c r="NX63" s="287"/>
      <c r="NY63" s="287"/>
      <c r="NZ63" s="287"/>
      <c r="OA63" s="287"/>
      <c r="OB63" s="287"/>
      <c r="OC63" s="287"/>
      <c r="OD63" s="287"/>
      <c r="OE63" s="287"/>
      <c r="OF63" s="287"/>
      <c r="OG63" s="287"/>
      <c r="OH63" s="287"/>
      <c r="OI63" s="287"/>
      <c r="OJ63" s="287"/>
      <c r="OK63" s="287"/>
      <c r="OL63" s="287"/>
      <c r="OM63" s="287"/>
      <c r="ON63" s="287"/>
      <c r="OO63" s="287"/>
      <c r="OP63" s="287"/>
      <c r="OQ63" s="287"/>
      <c r="OR63" s="287"/>
      <c r="OS63" s="287"/>
      <c r="OT63" s="287"/>
      <c r="OU63" s="287"/>
      <c r="OV63" s="287"/>
      <c r="OW63" s="287"/>
      <c r="OX63" s="287"/>
      <c r="OY63" s="287"/>
      <c r="OZ63" s="287"/>
      <c r="PA63" s="287"/>
      <c r="PB63" s="287"/>
      <c r="PC63" s="287"/>
      <c r="PD63" s="287"/>
      <c r="PE63" s="287"/>
      <c r="PF63" s="287"/>
      <c r="PG63" s="287"/>
      <c r="PH63" s="287"/>
      <c r="PI63" s="287"/>
      <c r="PJ63" s="287"/>
      <c r="PK63" s="287"/>
      <c r="PL63" s="287"/>
      <c r="PM63" s="287"/>
      <c r="PN63" s="287"/>
      <c r="PO63" s="287"/>
      <c r="PP63" s="287"/>
      <c r="PQ63" s="287"/>
      <c r="PR63" s="287"/>
      <c r="PS63" s="287"/>
      <c r="PT63" s="287"/>
      <c r="PU63" s="287"/>
      <c r="PV63" s="287"/>
      <c r="PW63" s="287"/>
      <c r="PX63" s="287"/>
      <c r="PY63" s="287"/>
      <c r="PZ63" s="287"/>
      <c r="QA63" s="287"/>
      <c r="QB63" s="287"/>
      <c r="QC63" s="287"/>
      <c r="QD63" s="287"/>
      <c r="QE63" s="287"/>
      <c r="QF63" s="287"/>
      <c r="QG63" s="287"/>
      <c r="QH63" s="287"/>
      <c r="QI63" s="287"/>
      <c r="QJ63" s="287"/>
      <c r="QK63" s="287"/>
      <c r="QL63" s="287"/>
      <c r="QM63" s="287"/>
      <c r="QN63" s="287"/>
      <c r="QO63" s="287"/>
      <c r="QP63" s="287"/>
      <c r="QQ63" s="287"/>
      <c r="QR63" s="287"/>
      <c r="QS63" s="287"/>
      <c r="QT63" s="287"/>
      <c r="QU63" s="287"/>
      <c r="QV63" s="287"/>
      <c r="QW63" s="287"/>
      <c r="QX63" s="287"/>
      <c r="QY63" s="287"/>
      <c r="QZ63" s="287"/>
      <c r="RA63" s="287"/>
      <c r="RB63" s="287"/>
      <c r="RC63" s="287"/>
      <c r="RD63" s="287"/>
      <c r="RE63" s="287"/>
      <c r="RF63" s="287"/>
      <c r="RG63" s="287"/>
      <c r="RH63" s="287"/>
      <c r="RI63" s="287"/>
      <c r="RJ63" s="287"/>
      <c r="RK63" s="287"/>
      <c r="RL63" s="287"/>
      <c r="RM63" s="287"/>
      <c r="RN63" s="287"/>
      <c r="RO63" s="287"/>
      <c r="RP63" s="287"/>
      <c r="RQ63" s="287"/>
      <c r="RR63" s="287"/>
      <c r="RS63" s="287"/>
      <c r="RT63" s="287"/>
      <c r="RU63" s="287"/>
      <c r="RV63" s="287"/>
      <c r="RW63" s="287"/>
      <c r="RX63" s="287"/>
      <c r="RY63" s="287"/>
      <c r="RZ63" s="287"/>
      <c r="SA63" s="287"/>
      <c r="SB63" s="287"/>
      <c r="SC63" s="287"/>
      <c r="SD63" s="287"/>
      <c r="SE63" s="287"/>
      <c r="SF63" s="287"/>
      <c r="SG63" s="287"/>
      <c r="SH63" s="287"/>
      <c r="SI63" s="287"/>
      <c r="SJ63" s="287"/>
      <c r="SK63" s="287"/>
      <c r="SL63" s="287"/>
      <c r="SM63" s="287"/>
      <c r="SN63" s="287"/>
      <c r="SO63" s="287"/>
      <c r="SP63" s="287"/>
      <c r="SQ63" s="287"/>
      <c r="SR63" s="287"/>
      <c r="SS63" s="287"/>
      <c r="ST63" s="287"/>
      <c r="SU63" s="287"/>
      <c r="SV63" s="287"/>
      <c r="SW63" s="287"/>
      <c r="SX63" s="287"/>
      <c r="SY63" s="287"/>
      <c r="SZ63" s="287"/>
      <c r="TA63" s="287"/>
      <c r="TB63" s="287"/>
      <c r="TC63" s="287"/>
      <c r="TD63" s="287"/>
      <c r="TE63" s="287"/>
      <c r="TF63" s="287"/>
      <c r="TG63" s="287"/>
      <c r="TH63" s="287"/>
      <c r="TI63" s="287"/>
      <c r="TJ63" s="287"/>
      <c r="TK63" s="287"/>
      <c r="TL63" s="287"/>
      <c r="TM63" s="287"/>
      <c r="TN63" s="287"/>
      <c r="TO63" s="287"/>
      <c r="TP63" s="287"/>
      <c r="TQ63" s="287"/>
      <c r="TR63" s="287"/>
      <c r="TS63" s="287"/>
      <c r="TT63" s="287"/>
      <c r="TU63" s="287"/>
      <c r="TV63" s="287"/>
      <c r="TW63" s="287"/>
      <c r="TX63" s="287"/>
      <c r="TY63" s="287"/>
      <c r="TZ63" s="287"/>
      <c r="UA63" s="287"/>
      <c r="UB63" s="287"/>
      <c r="UC63" s="287"/>
      <c r="UD63" s="287"/>
      <c r="UE63" s="287"/>
      <c r="UF63" s="287"/>
      <c r="UG63" s="287"/>
      <c r="UH63" s="287"/>
      <c r="UI63" s="287"/>
      <c r="UJ63" s="287"/>
      <c r="UK63" s="287"/>
      <c r="UL63" s="287"/>
      <c r="UM63" s="287"/>
      <c r="UN63" s="287"/>
      <c r="UO63" s="287"/>
      <c r="UP63" s="287"/>
      <c r="UQ63" s="287"/>
      <c r="UR63" s="287"/>
      <c r="US63" s="287"/>
      <c r="UT63" s="287"/>
      <c r="UU63" s="287"/>
      <c r="UV63" s="287"/>
      <c r="UW63" s="287"/>
      <c r="UX63" s="287"/>
      <c r="UY63" s="287"/>
      <c r="UZ63" s="287"/>
      <c r="VA63" s="287"/>
      <c r="VB63" s="287"/>
      <c r="VC63" s="287"/>
      <c r="VD63" s="287"/>
      <c r="VE63" s="287"/>
      <c r="VF63" s="287"/>
      <c r="VG63" s="287"/>
      <c r="VH63" s="287"/>
      <c r="VI63" s="287"/>
      <c r="VJ63" s="287"/>
      <c r="VK63" s="287"/>
      <c r="VL63" s="287"/>
      <c r="VM63" s="287"/>
      <c r="VN63" s="287"/>
      <c r="VO63" s="287"/>
      <c r="VP63" s="287"/>
      <c r="VQ63" s="287"/>
      <c r="VR63" s="287"/>
      <c r="VS63" s="287"/>
      <c r="VT63" s="287"/>
      <c r="VU63" s="287"/>
      <c r="VV63" s="287"/>
      <c r="VW63" s="287"/>
      <c r="VX63" s="287"/>
      <c r="VY63" s="287"/>
      <c r="VZ63" s="287"/>
      <c r="WA63" s="287"/>
      <c r="WB63" s="287"/>
      <c r="WC63" s="287"/>
      <c r="WD63" s="287"/>
      <c r="WE63" s="287"/>
      <c r="WF63" s="287"/>
      <c r="WG63" s="287"/>
      <c r="WH63" s="287"/>
      <c r="WI63" s="287"/>
      <c r="WJ63" s="287"/>
      <c r="WK63" s="287"/>
      <c r="WL63" s="287"/>
      <c r="WM63" s="287"/>
      <c r="WN63" s="287"/>
      <c r="WO63" s="287"/>
      <c r="WP63" s="287"/>
      <c r="WQ63" s="287"/>
      <c r="WR63" s="287"/>
      <c r="WS63" s="287"/>
      <c r="WT63" s="287"/>
      <c r="WU63" s="287"/>
      <c r="WV63" s="287"/>
      <c r="WW63" s="287"/>
      <c r="WX63" s="287"/>
      <c r="WY63" s="287"/>
      <c r="WZ63" s="287"/>
      <c r="XA63" s="287"/>
      <c r="XB63" s="287"/>
      <c r="XC63" s="287"/>
      <c r="XD63" s="287"/>
      <c r="XE63" s="287"/>
      <c r="XF63" s="287"/>
      <c r="XG63" s="287"/>
      <c r="XH63" s="287"/>
      <c r="XI63" s="287"/>
      <c r="XJ63" s="287"/>
      <c r="XK63" s="287"/>
      <c r="XL63" s="287"/>
      <c r="XM63" s="287"/>
      <c r="XN63" s="287"/>
      <c r="XO63" s="287"/>
      <c r="XP63" s="287"/>
      <c r="XQ63" s="287"/>
      <c r="XR63" s="287"/>
      <c r="XS63" s="287"/>
      <c r="XT63" s="287"/>
      <c r="XU63" s="287"/>
      <c r="XV63" s="287"/>
      <c r="XW63" s="287"/>
      <c r="XX63" s="287"/>
      <c r="XY63" s="287"/>
      <c r="XZ63" s="287"/>
      <c r="YA63" s="287"/>
      <c r="YB63" s="287"/>
      <c r="YC63" s="287"/>
      <c r="YD63" s="287"/>
      <c r="YE63" s="287"/>
      <c r="YF63" s="287"/>
      <c r="YG63" s="287"/>
      <c r="YH63" s="287"/>
      <c r="YI63" s="287"/>
      <c r="YJ63" s="287"/>
      <c r="YK63" s="287"/>
      <c r="YL63" s="287"/>
      <c r="YM63" s="287"/>
      <c r="YN63" s="287"/>
      <c r="YO63" s="287"/>
      <c r="YP63" s="287"/>
      <c r="YQ63" s="287"/>
      <c r="YR63" s="287"/>
      <c r="YS63" s="287"/>
      <c r="YT63" s="287"/>
      <c r="YU63" s="287"/>
      <c r="YV63" s="287"/>
      <c r="YW63" s="287"/>
      <c r="YX63" s="287"/>
      <c r="YY63" s="287"/>
      <c r="YZ63" s="287"/>
      <c r="ZA63" s="287"/>
      <c r="ZB63" s="287"/>
      <c r="ZC63" s="287"/>
      <c r="ZD63" s="287"/>
      <c r="ZE63" s="287"/>
      <c r="ZF63" s="287"/>
      <c r="ZG63" s="287"/>
      <c r="ZH63" s="287"/>
      <c r="ZI63" s="287"/>
      <c r="ZJ63" s="287"/>
      <c r="ZK63" s="287"/>
      <c r="ZL63" s="287"/>
      <c r="ZM63" s="287"/>
      <c r="ZN63" s="287"/>
      <c r="ZO63" s="287"/>
      <c r="ZP63" s="287"/>
      <c r="ZQ63" s="287"/>
      <c r="ZR63" s="287"/>
      <c r="ZS63" s="287"/>
      <c r="ZT63" s="287"/>
      <c r="ZU63" s="287"/>
      <c r="ZV63" s="287"/>
      <c r="ZW63" s="287"/>
      <c r="ZX63" s="287"/>
      <c r="ZY63" s="287"/>
      <c r="ZZ63" s="287"/>
      <c r="AAA63" s="287"/>
      <c r="AAB63" s="287"/>
      <c r="AAC63" s="287"/>
      <c r="AAD63" s="287"/>
      <c r="AAE63" s="287"/>
      <c r="AAF63" s="287"/>
      <c r="AAG63" s="287"/>
      <c r="AAH63" s="287"/>
      <c r="AAI63" s="287"/>
      <c r="AAJ63" s="287"/>
      <c r="AAK63" s="287"/>
      <c r="AAL63" s="287"/>
      <c r="AAM63" s="287"/>
      <c r="AAN63" s="287"/>
      <c r="AAO63" s="287"/>
      <c r="AAP63" s="287"/>
      <c r="AAQ63" s="287"/>
      <c r="AAR63" s="287"/>
      <c r="AAS63" s="287"/>
      <c r="AAT63" s="287"/>
      <c r="AAU63" s="287"/>
      <c r="AAV63" s="287"/>
      <c r="AAW63" s="287"/>
      <c r="AAX63" s="287"/>
      <c r="AAY63" s="287"/>
      <c r="AAZ63" s="287"/>
      <c r="ABA63" s="287"/>
      <c r="ABB63" s="287"/>
      <c r="ABC63" s="287"/>
      <c r="ABD63" s="287"/>
      <c r="ABE63" s="287"/>
      <c r="ABF63" s="287"/>
      <c r="ABG63" s="287"/>
      <c r="ABH63" s="287"/>
      <c r="ABI63" s="287"/>
      <c r="ABJ63" s="287"/>
      <c r="ABK63" s="287"/>
      <c r="ABL63" s="287"/>
      <c r="ABM63" s="287"/>
      <c r="ABN63" s="287"/>
      <c r="ABO63" s="287"/>
      <c r="ABP63" s="287"/>
      <c r="ABQ63" s="287"/>
      <c r="ABR63" s="287"/>
      <c r="ABS63" s="287"/>
      <c r="ABT63" s="287"/>
      <c r="ABU63" s="287"/>
      <c r="ABV63" s="287"/>
      <c r="ABW63" s="287"/>
      <c r="ABX63" s="287"/>
      <c r="ABY63" s="287"/>
      <c r="ABZ63" s="287"/>
      <c r="ACA63" s="287"/>
      <c r="ACB63" s="287"/>
      <c r="ACC63" s="287"/>
      <c r="ACD63" s="287"/>
      <c r="ACE63" s="287"/>
      <c r="ACF63" s="287"/>
      <c r="ACG63" s="287"/>
      <c r="ACH63" s="287"/>
      <c r="ACI63" s="287"/>
      <c r="ACJ63" s="287"/>
      <c r="ACK63" s="287"/>
      <c r="ACL63" s="287"/>
      <c r="ACM63" s="287"/>
      <c r="ACN63" s="287"/>
      <c r="ACO63" s="287"/>
      <c r="ACP63" s="287"/>
      <c r="ACQ63" s="287"/>
      <c r="ACR63" s="287"/>
      <c r="ACS63" s="287"/>
      <c r="ACT63" s="287"/>
      <c r="ACU63" s="287"/>
      <c r="ACV63" s="287"/>
      <c r="ACW63" s="287"/>
      <c r="ACX63" s="287"/>
      <c r="ACY63" s="287"/>
      <c r="ACZ63" s="287"/>
      <c r="ADA63" s="287"/>
      <c r="ADB63" s="287"/>
      <c r="ADC63" s="287"/>
      <c r="ADD63" s="287"/>
      <c r="ADE63" s="287"/>
      <c r="ADF63" s="287"/>
      <c r="ADG63" s="287"/>
      <c r="ADH63" s="287"/>
      <c r="ADI63" s="287"/>
      <c r="ADJ63" s="287"/>
      <c r="ADK63" s="287"/>
      <c r="ADL63" s="287"/>
      <c r="ADM63" s="287"/>
      <c r="ADN63" s="287"/>
      <c r="ADO63" s="287"/>
      <c r="ADP63" s="287"/>
      <c r="ADQ63" s="287"/>
      <c r="ADR63" s="287"/>
      <c r="ADS63" s="287"/>
      <c r="ADT63" s="287"/>
      <c r="ADU63" s="287"/>
      <c r="ADV63" s="287"/>
      <c r="ADW63" s="287"/>
      <c r="ADX63" s="287"/>
      <c r="ADY63" s="287"/>
      <c r="ADZ63" s="287"/>
      <c r="AEA63" s="287"/>
      <c r="AEB63" s="287"/>
      <c r="AEC63" s="287"/>
      <c r="AED63" s="287"/>
      <c r="AEE63" s="287"/>
      <c r="AEF63" s="287"/>
      <c r="AEG63" s="287"/>
      <c r="AEH63" s="287"/>
      <c r="AEI63" s="287"/>
      <c r="AEJ63" s="287"/>
      <c r="AEK63" s="287"/>
      <c r="AEL63" s="287"/>
      <c r="AEM63" s="287"/>
      <c r="AEN63" s="287"/>
      <c r="AEO63" s="287"/>
      <c r="AEP63" s="287"/>
      <c r="AEQ63" s="287"/>
      <c r="AER63" s="287"/>
      <c r="AES63" s="287"/>
      <c r="AET63" s="287"/>
      <c r="AEU63" s="287"/>
      <c r="AEV63" s="287"/>
      <c r="AEW63" s="287"/>
      <c r="AEX63" s="287"/>
      <c r="AEY63" s="287"/>
      <c r="AEZ63" s="287"/>
      <c r="AFA63" s="287"/>
      <c r="AFB63" s="287"/>
      <c r="AFC63" s="287"/>
      <c r="AFD63" s="287"/>
      <c r="AFE63" s="287"/>
      <c r="AFF63" s="287"/>
      <c r="AFG63" s="287"/>
      <c r="AFH63" s="287"/>
      <c r="AFI63" s="287"/>
      <c r="AFJ63" s="287"/>
      <c r="AFK63" s="287"/>
      <c r="AFL63" s="287"/>
      <c r="AFM63" s="287"/>
      <c r="AFN63" s="287"/>
      <c r="AFO63" s="287"/>
      <c r="AFP63" s="287"/>
      <c r="AFQ63" s="287"/>
      <c r="AFR63" s="287"/>
      <c r="AFS63" s="287"/>
      <c r="AFT63" s="287"/>
      <c r="AFU63" s="287"/>
      <c r="AFV63" s="287"/>
      <c r="AFW63" s="287"/>
      <c r="AFX63" s="287"/>
      <c r="AFY63" s="287"/>
      <c r="AFZ63" s="287"/>
      <c r="AGA63" s="287"/>
      <c r="AGB63" s="287"/>
      <c r="AGC63" s="287"/>
      <c r="AGD63" s="287"/>
      <c r="AGE63" s="287"/>
      <c r="AGF63" s="287"/>
      <c r="AGG63" s="287"/>
      <c r="AGH63" s="287"/>
      <c r="AGI63" s="287"/>
      <c r="AGJ63" s="287"/>
      <c r="AGK63" s="287"/>
      <c r="AGL63" s="287"/>
      <c r="AGM63" s="287"/>
      <c r="AGN63" s="287"/>
      <c r="AGO63" s="287"/>
      <c r="AGP63" s="287"/>
      <c r="AGQ63" s="287"/>
      <c r="AGR63" s="287"/>
      <c r="AGS63" s="287"/>
      <c r="AGT63" s="287"/>
      <c r="AGU63" s="287"/>
      <c r="AGV63" s="287"/>
      <c r="AGW63" s="287"/>
      <c r="AGX63" s="287"/>
      <c r="AGY63" s="287"/>
      <c r="AGZ63" s="287"/>
      <c r="AHA63" s="287"/>
      <c r="AHB63" s="287"/>
      <c r="AHC63" s="287"/>
      <c r="AHD63" s="287"/>
      <c r="AHE63" s="287"/>
      <c r="AHF63" s="287"/>
      <c r="AHG63" s="287"/>
      <c r="AHH63" s="287"/>
      <c r="AHI63" s="287"/>
      <c r="AHJ63" s="287"/>
      <c r="AHK63" s="287"/>
      <c r="AHL63" s="287"/>
      <c r="AHM63" s="287"/>
      <c r="AHN63" s="287"/>
      <c r="AHO63" s="287"/>
      <c r="AHP63" s="287"/>
      <c r="AHQ63" s="287"/>
      <c r="AHR63" s="287"/>
      <c r="AHS63" s="287"/>
      <c r="AHT63" s="287"/>
      <c r="AHU63" s="287"/>
      <c r="AHV63" s="287"/>
      <c r="AHW63" s="287"/>
      <c r="AHX63" s="287"/>
      <c r="AHY63" s="287"/>
      <c r="AHZ63" s="287"/>
      <c r="AIA63" s="287"/>
      <c r="AIB63" s="287"/>
      <c r="AIC63" s="287"/>
      <c r="AID63" s="287"/>
      <c r="AIE63" s="287"/>
      <c r="AIF63" s="287"/>
      <c r="AIG63" s="287"/>
      <c r="AIH63" s="287"/>
      <c r="AII63" s="287"/>
      <c r="AIJ63" s="287"/>
      <c r="AIK63" s="287"/>
      <c r="AIL63" s="287"/>
      <c r="AIM63" s="287"/>
      <c r="AIN63" s="287"/>
      <c r="AIO63" s="287"/>
      <c r="AIP63" s="287"/>
      <c r="AIQ63" s="287"/>
      <c r="AIR63" s="287"/>
      <c r="AIS63" s="287"/>
      <c r="AIT63" s="287"/>
      <c r="AIU63" s="287"/>
      <c r="AIV63" s="287"/>
      <c r="AIW63" s="287"/>
      <c r="AIX63" s="287"/>
      <c r="AIY63" s="287"/>
      <c r="AIZ63" s="287"/>
      <c r="AJA63" s="287"/>
      <c r="AJB63" s="287"/>
      <c r="AJC63" s="287"/>
      <c r="AJD63" s="287"/>
      <c r="AJE63" s="287"/>
      <c r="AJF63" s="287"/>
      <c r="AJG63" s="287"/>
      <c r="AJH63" s="287"/>
      <c r="AJI63" s="287"/>
      <c r="AJJ63" s="287"/>
      <c r="AJK63" s="287"/>
      <c r="AJL63" s="287"/>
      <c r="AJM63" s="287"/>
      <c r="AJN63" s="287"/>
      <c r="AJO63" s="287"/>
      <c r="AJP63" s="287"/>
      <c r="AJQ63" s="287"/>
      <c r="AJR63" s="287"/>
      <c r="AJS63" s="287"/>
      <c r="AJT63" s="287"/>
      <c r="AJU63" s="287"/>
      <c r="AJV63" s="287"/>
      <c r="AJW63" s="287"/>
      <c r="AJX63" s="287"/>
      <c r="AJY63" s="287"/>
      <c r="AJZ63" s="287"/>
      <c r="AKA63" s="287"/>
      <c r="AKB63" s="287"/>
      <c r="AKC63" s="287"/>
      <c r="AKD63" s="287"/>
      <c r="AKE63" s="287"/>
      <c r="AKF63" s="287"/>
      <c r="AKG63" s="287"/>
      <c r="AKH63" s="287"/>
      <c r="AKI63" s="287"/>
      <c r="AKJ63" s="287"/>
      <c r="AKK63" s="287"/>
      <c r="AKL63" s="287"/>
      <c r="AKM63" s="287"/>
      <c r="AKN63" s="287"/>
      <c r="AKO63" s="287"/>
      <c r="AKP63" s="287"/>
      <c r="AKQ63" s="287"/>
      <c r="AKR63" s="287"/>
      <c r="AKS63" s="287"/>
      <c r="AKT63" s="287"/>
      <c r="AKU63" s="287"/>
      <c r="AKV63" s="287"/>
      <c r="AKW63" s="287"/>
      <c r="AKX63" s="287"/>
      <c r="AKY63" s="287"/>
      <c r="AKZ63" s="287"/>
      <c r="ALA63" s="287"/>
      <c r="ALB63" s="287"/>
      <c r="ALC63" s="287"/>
      <c r="ALD63" s="287"/>
      <c r="ALE63" s="287"/>
      <c r="ALF63" s="287"/>
      <c r="ALG63" s="287"/>
      <c r="ALH63" s="287"/>
      <c r="ALI63" s="287"/>
      <c r="ALJ63" s="287"/>
      <c r="ALK63" s="287"/>
      <c r="ALL63" s="287"/>
      <c r="ALM63" s="287"/>
      <c r="ALN63" s="287"/>
      <c r="ALO63" s="287"/>
      <c r="ALP63" s="287"/>
      <c r="ALQ63" s="287"/>
      <c r="ALR63" s="287"/>
      <c r="ALS63" s="287"/>
      <c r="ALT63" s="287"/>
      <c r="ALU63" s="287"/>
      <c r="ALV63" s="287"/>
      <c r="ALW63" s="287"/>
      <c r="ALX63" s="287"/>
      <c r="ALY63" s="287"/>
      <c r="ALZ63" s="287"/>
      <c r="AMA63" s="287"/>
    </row>
    <row r="64" spans="1:1015" s="29" customFormat="1" ht="11.25" customHeight="1">
      <c r="A64" s="90" t="s">
        <v>91</v>
      </c>
      <c r="B64" s="397" t="s">
        <v>92</v>
      </c>
      <c r="C64" s="397"/>
      <c r="D64" s="397"/>
      <c r="E64" s="397"/>
      <c r="F64" s="397"/>
      <c r="G64" s="397"/>
      <c r="H64" s="397"/>
      <c r="I64" s="397"/>
      <c r="J64" s="397"/>
      <c r="K64" s="398"/>
      <c r="L64" s="398"/>
      <c r="M64" s="398"/>
      <c r="N64" s="398"/>
      <c r="O64" s="398"/>
      <c r="P64" s="398"/>
      <c r="Q64" s="398"/>
      <c r="R64" s="398"/>
      <c r="S64" s="258">
        <f>S66+S92</f>
        <v>2673</v>
      </c>
      <c r="T64" s="258">
        <f>T66+T92</f>
        <v>96</v>
      </c>
      <c r="U64" s="259">
        <f>U65</f>
        <v>48</v>
      </c>
      <c r="V64" s="306">
        <f t="shared" si="6"/>
        <v>1990</v>
      </c>
      <c r="W64" s="101">
        <f t="shared" ref="W64:AB64" si="85">W66</f>
        <v>576</v>
      </c>
      <c r="X64" s="101">
        <f t="shared" si="85"/>
        <v>1414</v>
      </c>
      <c r="Y64" s="101">
        <f t="shared" si="85"/>
        <v>664</v>
      </c>
      <c r="Z64" s="101">
        <f t="shared" si="85"/>
        <v>102</v>
      </c>
      <c r="AA64" s="101">
        <f t="shared" si="85"/>
        <v>588</v>
      </c>
      <c r="AB64" s="101">
        <f t="shared" si="85"/>
        <v>60</v>
      </c>
      <c r="AC64" s="101">
        <f>AC66+AC92</f>
        <v>1008</v>
      </c>
      <c r="AD64" s="101">
        <f>AD66+AD93</f>
        <v>0</v>
      </c>
      <c r="AE64" s="104">
        <f>AE66</f>
        <v>0</v>
      </c>
      <c r="AF64" s="104">
        <f>AF66</f>
        <v>0</v>
      </c>
      <c r="AG64" s="104"/>
      <c r="AH64" s="104">
        <f>AH66</f>
        <v>0</v>
      </c>
      <c r="AI64" s="104">
        <f>AI66</f>
        <v>0</v>
      </c>
      <c r="AJ64" s="102">
        <f>AJ66+AJ93</f>
        <v>0</v>
      </c>
      <c r="AK64" s="104">
        <f>AK66</f>
        <v>0</v>
      </c>
      <c r="AL64" s="104">
        <f>AL66</f>
        <v>0</v>
      </c>
      <c r="AM64" s="104"/>
      <c r="AN64" s="104">
        <f>AN66</f>
        <v>0</v>
      </c>
      <c r="AO64" s="104">
        <f>AO66</f>
        <v>0</v>
      </c>
      <c r="AP64" s="102">
        <f>AP66+AP93</f>
        <v>124</v>
      </c>
      <c r="AQ64" s="104">
        <f>AQ66</f>
        <v>0</v>
      </c>
      <c r="AR64" s="104">
        <f>AR66</f>
        <v>124</v>
      </c>
      <c r="AS64" s="104">
        <f>AS66</f>
        <v>0</v>
      </c>
      <c r="AT64" s="104">
        <f>AT66</f>
        <v>0</v>
      </c>
      <c r="AU64" s="102">
        <f>AU66+AU93</f>
        <v>412</v>
      </c>
      <c r="AV64" s="104">
        <f>AV66</f>
        <v>6</v>
      </c>
      <c r="AW64" s="104">
        <f>AW66</f>
        <v>160</v>
      </c>
      <c r="AX64" s="104">
        <f>AX66</f>
        <v>252</v>
      </c>
      <c r="AY64" s="104">
        <f>AY66</f>
        <v>0</v>
      </c>
      <c r="AZ64" s="105">
        <f>AZ66+AZ93</f>
        <v>208</v>
      </c>
      <c r="BA64" s="104">
        <f>BA66</f>
        <v>0</v>
      </c>
      <c r="BB64" s="104">
        <f>BB66</f>
        <v>208</v>
      </c>
      <c r="BC64" s="104">
        <f>BC66</f>
        <v>0</v>
      </c>
      <c r="BD64" s="106">
        <f>BD66</f>
        <v>0</v>
      </c>
      <c r="BE64" s="102">
        <f>BE66+BE92</f>
        <v>658</v>
      </c>
      <c r="BF64" s="104">
        <f t="shared" ref="BF64:BI64" si="86">BF66</f>
        <v>12</v>
      </c>
      <c r="BG64" s="106">
        <f t="shared" si="86"/>
        <v>282</v>
      </c>
      <c r="BH64" s="214">
        <f t="shared" si="86"/>
        <v>288</v>
      </c>
      <c r="BI64" s="214">
        <f t="shared" si="86"/>
        <v>0</v>
      </c>
      <c r="BJ64" s="213">
        <f>BJ66+BJ93</f>
        <v>508</v>
      </c>
      <c r="BK64" s="214">
        <f>BK66</f>
        <v>12</v>
      </c>
      <c r="BL64" s="214">
        <f>BL66</f>
        <v>276</v>
      </c>
      <c r="BM64" s="214">
        <f>BM66</f>
        <v>108</v>
      </c>
      <c r="BN64" s="214">
        <f>BN66</f>
        <v>0</v>
      </c>
      <c r="BO64" s="213">
        <f>BO66+BO92</f>
        <v>512</v>
      </c>
      <c r="BP64" s="217">
        <f t="shared" ref="BP64:BS64" si="87">BP66</f>
        <v>12</v>
      </c>
      <c r="BQ64" s="104">
        <f t="shared" si="87"/>
        <v>102</v>
      </c>
      <c r="BR64" s="106">
        <f t="shared" si="87"/>
        <v>108</v>
      </c>
      <c r="BS64" s="214">
        <f t="shared" si="87"/>
        <v>0</v>
      </c>
      <c r="BT64" s="13"/>
    </row>
    <row r="65" spans="1:1015" s="95" customFormat="1" ht="10.5" customHeight="1">
      <c r="A65" s="60"/>
      <c r="B65" s="394" t="s">
        <v>15</v>
      </c>
      <c r="C65" s="394"/>
      <c r="D65" s="394"/>
      <c r="E65" s="394"/>
      <c r="F65" s="394"/>
      <c r="G65" s="394"/>
      <c r="H65" s="394"/>
      <c r="I65" s="394"/>
      <c r="J65" s="394"/>
      <c r="K65" s="61"/>
      <c r="L65" s="61"/>
      <c r="M65" s="61"/>
      <c r="N65" s="61"/>
      <c r="O65" s="61"/>
      <c r="P65" s="61"/>
      <c r="Q65" s="61"/>
      <c r="R65" s="253"/>
      <c r="S65" s="215"/>
      <c r="T65" s="215"/>
      <c r="U65" s="260">
        <f>U67+U72+U81+U86</f>
        <v>48</v>
      </c>
      <c r="V65" s="64"/>
      <c r="W65" s="64"/>
      <c r="X65" s="62"/>
      <c r="Y65" s="62"/>
      <c r="Z65" s="62"/>
      <c r="AA65" s="62"/>
      <c r="AB65" s="62"/>
      <c r="AC65" s="62"/>
      <c r="AD65" s="63"/>
      <c r="AE65" s="107"/>
      <c r="AF65" s="63"/>
      <c r="AG65" s="63"/>
      <c r="AH65" s="63"/>
      <c r="AI65" s="63"/>
      <c r="AJ65" s="65"/>
      <c r="AK65" s="66"/>
      <c r="AL65" s="62"/>
      <c r="AM65" s="62"/>
      <c r="AN65" s="62"/>
      <c r="AO65" s="62"/>
      <c r="AP65" s="65"/>
      <c r="AQ65" s="66"/>
      <c r="AR65" s="62"/>
      <c r="AS65" s="62"/>
      <c r="AT65" s="62"/>
      <c r="AU65" s="65"/>
      <c r="AV65" s="66"/>
      <c r="AW65" s="62"/>
      <c r="AX65" s="62"/>
      <c r="AY65" s="62"/>
      <c r="AZ65" s="62"/>
      <c r="BA65" s="66"/>
      <c r="BB65" s="62"/>
      <c r="BC65" s="62"/>
      <c r="BD65" s="67"/>
      <c r="BE65" s="65"/>
      <c r="BF65" s="66"/>
      <c r="BG65" s="67"/>
      <c r="BH65" s="215"/>
      <c r="BI65" s="215"/>
      <c r="BJ65" s="215"/>
      <c r="BK65" s="250"/>
      <c r="BL65" s="215"/>
      <c r="BM65" s="215"/>
      <c r="BN65" s="215"/>
      <c r="BO65" s="215"/>
      <c r="BP65" s="66"/>
      <c r="BQ65" s="62"/>
      <c r="BR65" s="67"/>
      <c r="BS65" s="215"/>
    </row>
    <row r="66" spans="1:1015" s="29" customFormat="1" ht="11.25" customHeight="1">
      <c r="A66" s="90" t="s">
        <v>93</v>
      </c>
      <c r="B66" s="397" t="s">
        <v>94</v>
      </c>
      <c r="C66" s="397"/>
      <c r="D66" s="397"/>
      <c r="E66" s="397"/>
      <c r="F66" s="397"/>
      <c r="G66" s="397"/>
      <c r="H66" s="397"/>
      <c r="I66" s="397"/>
      <c r="J66" s="397"/>
      <c r="K66" s="403"/>
      <c r="L66" s="403"/>
      <c r="M66" s="403"/>
      <c r="N66" s="403"/>
      <c r="O66" s="403"/>
      <c r="P66" s="403"/>
      <c r="Q66" s="403"/>
      <c r="R66" s="404"/>
      <c r="S66" s="213">
        <f>S67+S72+S81+S86</f>
        <v>2529</v>
      </c>
      <c r="T66" s="213">
        <f>T67+T72+T81+T86</f>
        <v>96</v>
      </c>
      <c r="U66" s="213">
        <f>U67+U72+U81+U86</f>
        <v>48</v>
      </c>
      <c r="V66" s="306">
        <f t="shared" si="6"/>
        <v>1990</v>
      </c>
      <c r="W66" s="92">
        <f t="shared" ref="W66:AF66" si="88">W67+W72+W81+W86</f>
        <v>576</v>
      </c>
      <c r="X66" s="92">
        <f>X67+X72+X81+X86+X76</f>
        <v>1414</v>
      </c>
      <c r="Y66" s="92">
        <f t="shared" ref="Y66:AC66" si="89">Y67+Y72+Y81+Y86+Y76</f>
        <v>664</v>
      </c>
      <c r="Z66" s="92">
        <f t="shared" si="89"/>
        <v>102</v>
      </c>
      <c r="AA66" s="92">
        <f t="shared" si="89"/>
        <v>588</v>
      </c>
      <c r="AB66" s="92">
        <f t="shared" si="89"/>
        <v>60</v>
      </c>
      <c r="AC66" s="92">
        <f t="shared" si="89"/>
        <v>864</v>
      </c>
      <c r="AD66" s="101">
        <f t="shared" si="88"/>
        <v>0</v>
      </c>
      <c r="AE66" s="101">
        <f t="shared" si="88"/>
        <v>0</v>
      </c>
      <c r="AF66" s="101">
        <f t="shared" si="88"/>
        <v>0</v>
      </c>
      <c r="AG66" s="101"/>
      <c r="AH66" s="101">
        <f>AH67+AH72+AH81+AH86</f>
        <v>0</v>
      </c>
      <c r="AI66" s="101">
        <f>AI67+AI72+AI81+AI86</f>
        <v>0</v>
      </c>
      <c r="AJ66" s="92">
        <f>AJ67+AJ72+AJ81+AJ86</f>
        <v>0</v>
      </c>
      <c r="AK66" s="92">
        <f>AK67+AK72+AK81+AK86</f>
        <v>0</v>
      </c>
      <c r="AL66" s="92">
        <f>AL67+AL72+AL81+AL86</f>
        <v>0</v>
      </c>
      <c r="AM66" s="92"/>
      <c r="AN66" s="92">
        <f t="shared" ref="AN66:BD66" si="90">AN67+AN72+AN81+AN86</f>
        <v>0</v>
      </c>
      <c r="AO66" s="92">
        <f t="shared" si="90"/>
        <v>0</v>
      </c>
      <c r="AP66" s="92">
        <f t="shared" si="90"/>
        <v>124</v>
      </c>
      <c r="AQ66" s="92">
        <f t="shared" si="90"/>
        <v>0</v>
      </c>
      <c r="AR66" s="92">
        <f t="shared" si="90"/>
        <v>124</v>
      </c>
      <c r="AS66" s="92">
        <f t="shared" si="90"/>
        <v>0</v>
      </c>
      <c r="AT66" s="92">
        <f t="shared" si="90"/>
        <v>0</v>
      </c>
      <c r="AU66" s="92">
        <f t="shared" si="90"/>
        <v>412</v>
      </c>
      <c r="AV66" s="92">
        <f t="shared" si="90"/>
        <v>6</v>
      </c>
      <c r="AW66" s="92">
        <f t="shared" si="90"/>
        <v>160</v>
      </c>
      <c r="AX66" s="92">
        <f t="shared" si="90"/>
        <v>252</v>
      </c>
      <c r="AY66" s="92">
        <f t="shared" si="90"/>
        <v>0</v>
      </c>
      <c r="AZ66" s="91">
        <f t="shared" si="90"/>
        <v>208</v>
      </c>
      <c r="BA66" s="92">
        <f t="shared" si="90"/>
        <v>0</v>
      </c>
      <c r="BB66" s="92">
        <f t="shared" si="90"/>
        <v>208</v>
      </c>
      <c r="BC66" s="92">
        <f t="shared" si="90"/>
        <v>0</v>
      </c>
      <c r="BD66" s="93">
        <f t="shared" si="90"/>
        <v>0</v>
      </c>
      <c r="BE66" s="92">
        <f>BE67+BE72+BE81+BE86+BE76</f>
        <v>658</v>
      </c>
      <c r="BF66" s="92">
        <f t="shared" ref="BF66:BS66" si="91">BF67+BF72+BF81+BF86</f>
        <v>12</v>
      </c>
      <c r="BG66" s="93">
        <f t="shared" si="91"/>
        <v>282</v>
      </c>
      <c r="BH66" s="213">
        <f t="shared" si="91"/>
        <v>288</v>
      </c>
      <c r="BI66" s="213">
        <f t="shared" si="91"/>
        <v>0</v>
      </c>
      <c r="BJ66" s="213">
        <f>BJ67+BJ72+BJ81+BJ86+BJ76</f>
        <v>508</v>
      </c>
      <c r="BK66" s="213">
        <f t="shared" si="91"/>
        <v>12</v>
      </c>
      <c r="BL66" s="213">
        <f t="shared" si="91"/>
        <v>276</v>
      </c>
      <c r="BM66" s="213">
        <f t="shared" si="91"/>
        <v>108</v>
      </c>
      <c r="BN66" s="213">
        <f t="shared" si="91"/>
        <v>0</v>
      </c>
      <c r="BO66" s="213">
        <f>BO67+BO72+BO81+BO86+BO76</f>
        <v>368</v>
      </c>
      <c r="BP66" s="91">
        <f t="shared" si="91"/>
        <v>12</v>
      </c>
      <c r="BQ66" s="92">
        <f t="shared" si="91"/>
        <v>102</v>
      </c>
      <c r="BR66" s="93">
        <f t="shared" si="91"/>
        <v>108</v>
      </c>
      <c r="BS66" s="213">
        <f t="shared" si="91"/>
        <v>0</v>
      </c>
      <c r="BT66" s="13"/>
    </row>
    <row r="67" spans="1:1015" s="29" customFormat="1" ht="18.75" customHeight="1">
      <c r="A67" s="108" t="s">
        <v>95</v>
      </c>
      <c r="B67" s="405" t="s">
        <v>216</v>
      </c>
      <c r="C67" s="405"/>
      <c r="D67" s="405"/>
      <c r="E67" s="405"/>
      <c r="F67" s="405"/>
      <c r="G67" s="405"/>
      <c r="H67" s="405"/>
      <c r="I67" s="405"/>
      <c r="J67" s="405"/>
      <c r="K67" s="341" t="s">
        <v>49</v>
      </c>
      <c r="L67" s="341"/>
      <c r="M67" s="341"/>
      <c r="N67" s="341"/>
      <c r="O67" s="341"/>
      <c r="P67" s="341"/>
      <c r="Q67" s="341"/>
      <c r="R67" s="406"/>
      <c r="S67" s="261">
        <f>SUM(S68:S71)</f>
        <v>684</v>
      </c>
      <c r="T67" s="261">
        <f>T68+T69</f>
        <v>24</v>
      </c>
      <c r="U67" s="261">
        <f t="shared" ref="U67:AC67" si="92">SUM(U68:U71)</f>
        <v>12</v>
      </c>
      <c r="V67" s="306">
        <f>W67+X67</f>
        <v>468</v>
      </c>
      <c r="W67" s="110">
        <f t="shared" si="92"/>
        <v>156</v>
      </c>
      <c r="X67" s="110">
        <f>SUM(X68:X71)</f>
        <v>312</v>
      </c>
      <c r="Y67" s="110">
        <f t="shared" si="92"/>
        <v>112</v>
      </c>
      <c r="Z67" s="110">
        <f t="shared" si="92"/>
        <v>78</v>
      </c>
      <c r="AA67" s="110">
        <f t="shared" si="92"/>
        <v>92</v>
      </c>
      <c r="AB67" s="110">
        <f t="shared" si="92"/>
        <v>30</v>
      </c>
      <c r="AC67" s="110">
        <f t="shared" si="92"/>
        <v>216</v>
      </c>
      <c r="AD67" s="111">
        <f>SUM(AD69:AD71)</f>
        <v>0</v>
      </c>
      <c r="AE67" s="111">
        <f>SUM(AE68:AE71)</f>
        <v>0</v>
      </c>
      <c r="AF67" s="111">
        <f>SUM(AF69:AF71)</f>
        <v>0</v>
      </c>
      <c r="AG67" s="111"/>
      <c r="AH67" s="111">
        <f>SUM(AH69:AH71)</f>
        <v>0</v>
      </c>
      <c r="AI67" s="111">
        <f>SUM(AI69:AI71)</f>
        <v>0</v>
      </c>
      <c r="AJ67" s="111">
        <f>SUM(AJ69:AJ71)</f>
        <v>0</v>
      </c>
      <c r="AK67" s="111">
        <f>SUM(AK68:AK71)</f>
        <v>0</v>
      </c>
      <c r="AL67" s="111">
        <f>SUM(AL69:AL71)</f>
        <v>0</v>
      </c>
      <c r="AM67" s="111"/>
      <c r="AN67" s="111">
        <f>SUM(AN69:AN71)</f>
        <v>0</v>
      </c>
      <c r="AO67" s="111">
        <f>SUM(AO69:AO71)</f>
        <v>0</v>
      </c>
      <c r="AP67" s="111">
        <f>SUM(AP69:AP71)</f>
        <v>0</v>
      </c>
      <c r="AQ67" s="111">
        <f>SUM(AQ68:AQ71)</f>
        <v>0</v>
      </c>
      <c r="AR67" s="111">
        <f>SUM(AR69:AR71)</f>
        <v>0</v>
      </c>
      <c r="AS67" s="111">
        <f>SUM(AS69:AS71)</f>
        <v>0</v>
      </c>
      <c r="AT67" s="111">
        <f>SUM(AT69:AT71)</f>
        <v>0</v>
      </c>
      <c r="AU67" s="111">
        <f>SUM(AU69:AU71)</f>
        <v>0</v>
      </c>
      <c r="AV67" s="111">
        <f>SUM(AV68:AV71)</f>
        <v>0</v>
      </c>
      <c r="AW67" s="111">
        <f>SUM(AW69:AW71)</f>
        <v>0</v>
      </c>
      <c r="AX67" s="111">
        <f>SUM(AX69:AX71)</f>
        <v>0</v>
      </c>
      <c r="AY67" s="111">
        <f>SUM(AY69:AY71)</f>
        <v>0</v>
      </c>
      <c r="AZ67" s="112">
        <f>SUM(AZ69:AZ71)</f>
        <v>144</v>
      </c>
      <c r="BA67" s="111">
        <f>SUM(BA68:BA71)</f>
        <v>0</v>
      </c>
      <c r="BB67" s="111">
        <f>SUM(BB69:BB71)</f>
        <v>144</v>
      </c>
      <c r="BC67" s="111">
        <f>SUM(BC69:BC71)</f>
        <v>0</v>
      </c>
      <c r="BD67" s="113">
        <f>SUM(BD69:BD71)</f>
        <v>0</v>
      </c>
      <c r="BE67" s="111">
        <f>SUM(BE69:BE71)</f>
        <v>384</v>
      </c>
      <c r="BF67" s="111">
        <f>SUM(BF68:BF71)</f>
        <v>12</v>
      </c>
      <c r="BG67" s="113">
        <f t="shared" ref="BG67:BI67" si="93">SUM(BG69:BG71)</f>
        <v>168</v>
      </c>
      <c r="BH67" s="216">
        <f t="shared" si="93"/>
        <v>216</v>
      </c>
      <c r="BI67" s="216">
        <f t="shared" si="93"/>
        <v>0</v>
      </c>
      <c r="BJ67" s="216">
        <f>SUM(BJ69:BJ71)</f>
        <v>0</v>
      </c>
      <c r="BK67" s="216">
        <f>SUM(BK68:BK71)</f>
        <v>0</v>
      </c>
      <c r="BL67" s="216">
        <f>SUM(BL69:BL71)</f>
        <v>0</v>
      </c>
      <c r="BM67" s="216">
        <f>SUM(BM69:BM71)</f>
        <v>0</v>
      </c>
      <c r="BN67" s="216">
        <f>SUM(BN69:BN71)</f>
        <v>0</v>
      </c>
      <c r="BO67" s="216">
        <f>SUM(BO69:BO71)</f>
        <v>0</v>
      </c>
      <c r="BP67" s="112">
        <f>SUM(BP68:BP71)</f>
        <v>0</v>
      </c>
      <c r="BQ67" s="111">
        <f t="shared" ref="BQ67:BS67" si="94">SUM(BQ69:BQ71)</f>
        <v>0</v>
      </c>
      <c r="BR67" s="113">
        <f t="shared" si="94"/>
        <v>0</v>
      </c>
      <c r="BS67" s="216">
        <f t="shared" si="94"/>
        <v>0</v>
      </c>
      <c r="BT67" s="13"/>
    </row>
    <row r="68" spans="1:1015" s="29" customFormat="1" ht="11.25" customHeight="1">
      <c r="A68" s="114"/>
      <c r="B68" s="410" t="s">
        <v>96</v>
      </c>
      <c r="C68" s="410"/>
      <c r="D68" s="410"/>
      <c r="E68" s="410"/>
      <c r="F68" s="410"/>
      <c r="G68" s="410"/>
      <c r="H68" s="410"/>
      <c r="I68" s="410"/>
      <c r="J68" s="410"/>
      <c r="K68" s="111"/>
      <c r="L68" s="111"/>
      <c r="M68" s="111"/>
      <c r="N68" s="111"/>
      <c r="O68" s="111" t="s">
        <v>49</v>
      </c>
      <c r="P68" s="111"/>
      <c r="Q68" s="111"/>
      <c r="R68" s="113"/>
      <c r="S68" s="262"/>
      <c r="T68" s="262">
        <v>12</v>
      </c>
      <c r="U68" s="263">
        <v>6</v>
      </c>
      <c r="V68" s="256"/>
      <c r="W68" s="115"/>
      <c r="X68" s="116"/>
      <c r="Y68" s="117"/>
      <c r="Z68" s="117"/>
      <c r="AA68" s="117"/>
      <c r="AB68" s="117"/>
      <c r="AC68" s="117"/>
      <c r="AD68" s="117"/>
      <c r="AE68" s="118"/>
      <c r="AF68" s="111"/>
      <c r="AG68" s="111"/>
      <c r="AH68" s="111"/>
      <c r="AI68" s="111"/>
      <c r="AJ68" s="111"/>
      <c r="AK68" s="118"/>
      <c r="AL68" s="111"/>
      <c r="AM68" s="111"/>
      <c r="AN68" s="111"/>
      <c r="AO68" s="111"/>
      <c r="AP68" s="111"/>
      <c r="AQ68" s="118"/>
      <c r="AR68" s="111"/>
      <c r="AS68" s="111"/>
      <c r="AT68" s="111"/>
      <c r="AU68" s="111"/>
      <c r="AV68" s="118"/>
      <c r="AW68" s="111"/>
      <c r="AX68" s="111"/>
      <c r="AY68" s="111"/>
      <c r="AZ68" s="112"/>
      <c r="BA68" s="118"/>
      <c r="BB68" s="111"/>
      <c r="BC68" s="111"/>
      <c r="BD68" s="113"/>
      <c r="BE68" s="118"/>
      <c r="BF68" s="118">
        <v>6</v>
      </c>
      <c r="BG68" s="113"/>
      <c r="BH68" s="216"/>
      <c r="BI68" s="216"/>
      <c r="BJ68" s="198"/>
      <c r="BK68" s="198"/>
      <c r="BL68" s="198"/>
      <c r="BM68" s="198"/>
      <c r="BN68" s="198"/>
      <c r="BO68" s="198"/>
      <c r="BP68" s="243"/>
      <c r="BQ68" s="198"/>
      <c r="BR68" s="206"/>
      <c r="BS68" s="198"/>
    </row>
    <row r="69" spans="1:1015" ht="24" customHeight="1">
      <c r="A69" s="76" t="s">
        <v>97</v>
      </c>
      <c r="B69" s="411" t="s">
        <v>217</v>
      </c>
      <c r="C69" s="411"/>
      <c r="D69" s="411"/>
      <c r="E69" s="411"/>
      <c r="F69" s="411"/>
      <c r="G69" s="411"/>
      <c r="H69" s="411"/>
      <c r="I69" s="411"/>
      <c r="J69" s="411"/>
      <c r="K69" s="22"/>
      <c r="L69" s="22"/>
      <c r="M69" s="22"/>
      <c r="N69" s="22"/>
      <c r="O69" s="190" t="s">
        <v>49</v>
      </c>
      <c r="P69" s="183"/>
      <c r="Q69" s="183"/>
      <c r="R69" s="50"/>
      <c r="S69" s="262">
        <f>W69+X69</f>
        <v>468</v>
      </c>
      <c r="T69" s="262">
        <v>12</v>
      </c>
      <c r="U69" s="263">
        <f>AE69+AK69+AQ69+AV69+BA69+BF69</f>
        <v>6</v>
      </c>
      <c r="V69" s="306">
        <f>W69+X69</f>
        <v>468</v>
      </c>
      <c r="W69" s="280">
        <f t="shared" ref="W69" si="95">X69*0.5</f>
        <v>156</v>
      </c>
      <c r="X69" s="22">
        <f>AF69+AL69+AR69+AW69+BB69+BG69</f>
        <v>312</v>
      </c>
      <c r="Y69" s="78">
        <f>X69-Z69-AB69-AA69</f>
        <v>112</v>
      </c>
      <c r="Z69" s="78">
        <v>78</v>
      </c>
      <c r="AA69" s="78">
        <v>92</v>
      </c>
      <c r="AB69" s="78">
        <v>30</v>
      </c>
      <c r="AC69" s="78">
        <f>AH69+AN69+AS69+AX69+BC69+BH69</f>
        <v>0</v>
      </c>
      <c r="AD69" s="79">
        <f>AF69+AH69+AI69</f>
        <v>0</v>
      </c>
      <c r="AE69" s="80"/>
      <c r="AF69" s="22"/>
      <c r="AG69" s="186"/>
      <c r="AH69" s="22"/>
      <c r="AI69" s="22"/>
      <c r="AJ69" s="79">
        <f>AL69+AN69+AO69</f>
        <v>0</v>
      </c>
      <c r="AK69" s="80"/>
      <c r="AL69" s="22"/>
      <c r="AM69" s="186"/>
      <c r="AN69" s="189"/>
      <c r="AO69" s="22"/>
      <c r="AP69" s="79">
        <f>AR69+AS69+AT69</f>
        <v>0</v>
      </c>
      <c r="AQ69" s="80"/>
      <c r="AR69" s="22"/>
      <c r="AS69" s="22"/>
      <c r="AT69" s="22"/>
      <c r="AU69" s="79">
        <f>AW69+AX69+AY69</f>
        <v>0</v>
      </c>
      <c r="AV69" s="80"/>
      <c r="AW69" s="22"/>
      <c r="AX69" s="22"/>
      <c r="AY69" s="22"/>
      <c r="AZ69" s="82">
        <f>BB69+BC69+BD69</f>
        <v>144</v>
      </c>
      <c r="BA69" s="80"/>
      <c r="BB69" s="22">
        <v>144</v>
      </c>
      <c r="BC69" s="22"/>
      <c r="BD69" s="78"/>
      <c r="BE69" s="79">
        <f>BG69+BH69+BI69</f>
        <v>168</v>
      </c>
      <c r="BF69" s="80">
        <v>6</v>
      </c>
      <c r="BG69" s="78">
        <v>168</v>
      </c>
      <c r="BH69" s="195"/>
      <c r="BI69" s="195"/>
      <c r="BJ69" s="199"/>
      <c r="BK69" s="199"/>
      <c r="BL69" s="199"/>
      <c r="BM69" s="199"/>
      <c r="BN69" s="199"/>
      <c r="BO69" s="199"/>
      <c r="BP69" s="244"/>
      <c r="BQ69" s="199"/>
      <c r="BR69" s="207"/>
      <c r="BS69" s="199"/>
    </row>
    <row r="70" spans="1:1015" ht="11.25" customHeight="1">
      <c r="A70" s="76" t="s">
        <v>98</v>
      </c>
      <c r="B70" s="411" t="s">
        <v>13</v>
      </c>
      <c r="C70" s="411"/>
      <c r="D70" s="411"/>
      <c r="E70" s="411"/>
      <c r="F70" s="411"/>
      <c r="G70" s="411"/>
      <c r="H70" s="411"/>
      <c r="I70" s="411"/>
      <c r="J70" s="411"/>
      <c r="K70" s="22"/>
      <c r="L70" s="22"/>
      <c r="M70" s="22"/>
      <c r="N70" s="78"/>
      <c r="O70" s="241" t="s">
        <v>50</v>
      </c>
      <c r="P70" s="178"/>
      <c r="Q70" s="178"/>
      <c r="R70" s="254"/>
      <c r="S70" s="262">
        <f>AC70</f>
        <v>108</v>
      </c>
      <c r="T70" s="262"/>
      <c r="U70" s="263">
        <f>AE70+AK70+AQ70+AV70+BA70+BF70</f>
        <v>0</v>
      </c>
      <c r="V70" s="257"/>
      <c r="W70" s="77">
        <f>AI70+AO70+AT70+AY70+BD70+BI70</f>
        <v>0</v>
      </c>
      <c r="X70" s="22">
        <f>AF70+AL70+AR70+AW70+BB70+BG70</f>
        <v>0</v>
      </c>
      <c r="Y70" s="78">
        <f t="shared" ref="Y70:Y71" si="96">X70-Z70-AB70-AA70</f>
        <v>0</v>
      </c>
      <c r="Z70" s="78"/>
      <c r="AA70" s="78"/>
      <c r="AB70" s="78"/>
      <c r="AC70" s="78">
        <f>AH70+AN70+AS70+AX70+BC70+BH70</f>
        <v>108</v>
      </c>
      <c r="AD70" s="79">
        <f>AF70+AH70+AI70</f>
        <v>0</v>
      </c>
      <c r="AE70" s="80"/>
      <c r="AF70" s="22"/>
      <c r="AG70" s="186"/>
      <c r="AH70" s="22"/>
      <c r="AI70" s="22"/>
      <c r="AJ70" s="79">
        <f>AL70+AN70+AO70</f>
        <v>0</v>
      </c>
      <c r="AK70" s="80"/>
      <c r="AL70" s="22"/>
      <c r="AM70" s="186"/>
      <c r="AN70" s="189"/>
      <c r="AO70" s="22"/>
      <c r="AP70" s="79">
        <f>AR70+AS70+AT70</f>
        <v>0</v>
      </c>
      <c r="AQ70" s="80"/>
      <c r="AR70" s="22"/>
      <c r="AS70" s="22"/>
      <c r="AT70" s="22"/>
      <c r="AU70" s="79">
        <f>AW70+AX70+AY70</f>
        <v>0</v>
      </c>
      <c r="AV70" s="80"/>
      <c r="AW70" s="22"/>
      <c r="AX70" s="22"/>
      <c r="AY70" s="22"/>
      <c r="AZ70" s="82">
        <f>BB70+BC70+BD70</f>
        <v>0</v>
      </c>
      <c r="BA70" s="80"/>
      <c r="BB70" s="22"/>
      <c r="BC70" s="22"/>
      <c r="BD70" s="78"/>
      <c r="BE70" s="79">
        <f>BG70+BH70+BI70</f>
        <v>108</v>
      </c>
      <c r="BF70" s="80"/>
      <c r="BG70" s="78"/>
      <c r="BH70" s="195">
        <v>108</v>
      </c>
      <c r="BI70" s="195"/>
      <c r="BJ70" s="199"/>
      <c r="BK70" s="199"/>
      <c r="BL70" s="199"/>
      <c r="BM70" s="199"/>
      <c r="BN70" s="199"/>
      <c r="BO70" s="199"/>
      <c r="BP70" s="244"/>
      <c r="BQ70" s="199"/>
      <c r="BR70" s="207"/>
      <c r="BS70" s="199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</row>
    <row r="71" spans="1:1015" ht="11.25" customHeight="1">
      <c r="A71" s="76" t="s">
        <v>99</v>
      </c>
      <c r="B71" s="411" t="s">
        <v>14</v>
      </c>
      <c r="C71" s="411"/>
      <c r="D71" s="411"/>
      <c r="E71" s="411"/>
      <c r="F71" s="411"/>
      <c r="G71" s="411"/>
      <c r="H71" s="411"/>
      <c r="I71" s="411"/>
      <c r="J71" s="411"/>
      <c r="K71" s="22"/>
      <c r="L71" s="22"/>
      <c r="M71" s="22"/>
      <c r="N71" s="78"/>
      <c r="O71" s="241" t="s">
        <v>50</v>
      </c>
      <c r="P71" s="178"/>
      <c r="Q71" s="178"/>
      <c r="R71" s="254"/>
      <c r="S71" s="262">
        <f>AC71</f>
        <v>108</v>
      </c>
      <c r="T71" s="262"/>
      <c r="U71" s="263">
        <f>AE71+AK71+AQ71+AV71+BA71+BF71</f>
        <v>0</v>
      </c>
      <c r="V71" s="257"/>
      <c r="W71" s="77">
        <f>AI71+AO71+AT71+AY71+BD71+BI71</f>
        <v>0</v>
      </c>
      <c r="X71" s="22">
        <f>AF71+AL71+AR71+AW71+BB71+BG71</f>
        <v>0</v>
      </c>
      <c r="Y71" s="78">
        <f t="shared" si="96"/>
        <v>0</v>
      </c>
      <c r="Z71" s="78"/>
      <c r="AA71" s="78"/>
      <c r="AB71" s="78"/>
      <c r="AC71" s="78">
        <f>AH71+AN71+AS71+AX71+BC71+BH71</f>
        <v>108</v>
      </c>
      <c r="AD71" s="79">
        <f>AF71+AH71+AI71</f>
        <v>0</v>
      </c>
      <c r="AE71" s="80"/>
      <c r="AF71" s="22"/>
      <c r="AG71" s="186"/>
      <c r="AH71" s="22"/>
      <c r="AI71" s="22"/>
      <c r="AJ71" s="79">
        <f>AL71+AN71+AO71</f>
        <v>0</v>
      </c>
      <c r="AK71" s="80"/>
      <c r="AL71" s="22"/>
      <c r="AM71" s="186"/>
      <c r="AN71" s="189"/>
      <c r="AO71" s="22"/>
      <c r="AP71" s="79">
        <f>AR71+AS71+AT71</f>
        <v>0</v>
      </c>
      <c r="AQ71" s="80"/>
      <c r="AR71" s="22"/>
      <c r="AS71" s="22"/>
      <c r="AT71" s="22"/>
      <c r="AU71" s="79">
        <f>AW71+AX71+AY71</f>
        <v>0</v>
      </c>
      <c r="AV71" s="80"/>
      <c r="AW71" s="22"/>
      <c r="AX71" s="22"/>
      <c r="AY71" s="22"/>
      <c r="AZ71" s="82">
        <f>BB71+BC71+BD71</f>
        <v>0</v>
      </c>
      <c r="BA71" s="80"/>
      <c r="BB71" s="22"/>
      <c r="BC71" s="22"/>
      <c r="BD71" s="78"/>
      <c r="BE71" s="119">
        <f>BG71+BH71+BI71</f>
        <v>108</v>
      </c>
      <c r="BF71" s="49"/>
      <c r="BG71" s="50"/>
      <c r="BH71" s="195">
        <v>108</v>
      </c>
      <c r="BI71" s="195"/>
      <c r="BJ71" s="199"/>
      <c r="BK71" s="199"/>
      <c r="BL71" s="199"/>
      <c r="BM71" s="199"/>
      <c r="BN71" s="199"/>
      <c r="BO71" s="199"/>
      <c r="BP71" s="244"/>
      <c r="BQ71" s="199"/>
      <c r="BR71" s="207"/>
      <c r="BS71" s="199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</row>
    <row r="72" spans="1:1015" s="29" customFormat="1" ht="22.5" customHeight="1">
      <c r="A72" s="114" t="s">
        <v>100</v>
      </c>
      <c r="B72" s="412" t="s">
        <v>218</v>
      </c>
      <c r="C72" s="412"/>
      <c r="D72" s="412"/>
      <c r="E72" s="412"/>
      <c r="F72" s="412"/>
      <c r="G72" s="412"/>
      <c r="H72" s="412"/>
      <c r="I72" s="412"/>
      <c r="J72" s="412"/>
      <c r="K72" s="342" t="s">
        <v>49</v>
      </c>
      <c r="L72" s="342"/>
      <c r="M72" s="342"/>
      <c r="N72" s="342"/>
      <c r="O72" s="342"/>
      <c r="P72" s="342"/>
      <c r="Q72" s="342"/>
      <c r="R72" s="407"/>
      <c r="S72" s="261">
        <f>SUM(S73:S75)</f>
        <v>462</v>
      </c>
      <c r="T72" s="261">
        <f>SUM(T73:T75)</f>
        <v>24</v>
      </c>
      <c r="U72" s="261">
        <f>SUM(U73:U75)</f>
        <v>12</v>
      </c>
      <c r="V72" s="306">
        <f t="shared" ref="V72" si="97">W72+X72</f>
        <v>354</v>
      </c>
      <c r="W72" s="115">
        <f t="shared" ref="W72:AC72" si="98">SUM(W73:W75)</f>
        <v>118</v>
      </c>
      <c r="X72" s="115">
        <f>SUM(X73:X75)</f>
        <v>236</v>
      </c>
      <c r="Y72" s="115">
        <f t="shared" si="98"/>
        <v>132</v>
      </c>
      <c r="Z72" s="115">
        <f t="shared" si="98"/>
        <v>0</v>
      </c>
      <c r="AA72" s="115">
        <f t="shared" si="98"/>
        <v>104</v>
      </c>
      <c r="AB72" s="115">
        <f t="shared" si="98"/>
        <v>0</v>
      </c>
      <c r="AC72" s="115">
        <f t="shared" si="98"/>
        <v>108</v>
      </c>
      <c r="AD72" s="116">
        <f>SUM(AD74:AD75)</f>
        <v>0</v>
      </c>
      <c r="AE72" s="116">
        <f>SUM(AE73:AE75)</f>
        <v>0</v>
      </c>
      <c r="AF72" s="116">
        <f>SUM(AF73:AF75)</f>
        <v>0</v>
      </c>
      <c r="AG72" s="116"/>
      <c r="AH72" s="116">
        <f>SUM(AH73:AH75)</f>
        <v>0</v>
      </c>
      <c r="AI72" s="116">
        <f>SUM(AI73:AI75)</f>
        <v>0</v>
      </c>
      <c r="AJ72" s="116">
        <f>SUM(AJ73:AJ75)</f>
        <v>0</v>
      </c>
      <c r="AK72" s="116">
        <f>SUM(AK73:AK75)</f>
        <v>0</v>
      </c>
      <c r="AL72" s="116">
        <f>SUM(AL73:AL75)</f>
        <v>0</v>
      </c>
      <c r="AM72" s="116"/>
      <c r="AN72" s="116">
        <f t="shared" ref="AN72:BS72" si="99">SUM(AN73:AN75)</f>
        <v>0</v>
      </c>
      <c r="AO72" s="116">
        <f t="shared" si="99"/>
        <v>0</v>
      </c>
      <c r="AP72" s="116">
        <f t="shared" si="99"/>
        <v>0</v>
      </c>
      <c r="AQ72" s="116">
        <f t="shared" si="99"/>
        <v>0</v>
      </c>
      <c r="AR72" s="116">
        <f t="shared" si="99"/>
        <v>0</v>
      </c>
      <c r="AS72" s="116">
        <f t="shared" si="99"/>
        <v>0</v>
      </c>
      <c r="AT72" s="116">
        <f t="shared" si="99"/>
        <v>0</v>
      </c>
      <c r="AU72" s="116">
        <f t="shared" si="99"/>
        <v>0</v>
      </c>
      <c r="AV72" s="116">
        <f t="shared" si="99"/>
        <v>0</v>
      </c>
      <c r="AW72" s="116">
        <f t="shared" si="99"/>
        <v>0</v>
      </c>
      <c r="AX72" s="116">
        <f t="shared" si="99"/>
        <v>0</v>
      </c>
      <c r="AY72" s="116">
        <f t="shared" si="99"/>
        <v>0</v>
      </c>
      <c r="AZ72" s="120">
        <f t="shared" si="99"/>
        <v>0</v>
      </c>
      <c r="BA72" s="116">
        <f t="shared" si="99"/>
        <v>0</v>
      </c>
      <c r="BB72" s="116">
        <f t="shared" si="99"/>
        <v>0</v>
      </c>
      <c r="BC72" s="116">
        <f t="shared" si="99"/>
        <v>0</v>
      </c>
      <c r="BD72" s="117">
        <f t="shared" si="99"/>
        <v>0</v>
      </c>
      <c r="BE72" s="111">
        <f t="shared" si="99"/>
        <v>0</v>
      </c>
      <c r="BF72" s="111">
        <f t="shared" si="99"/>
        <v>0</v>
      </c>
      <c r="BG72" s="113">
        <f t="shared" si="99"/>
        <v>0</v>
      </c>
      <c r="BH72" s="216">
        <f t="shared" si="99"/>
        <v>0</v>
      </c>
      <c r="BI72" s="216">
        <f t="shared" si="99"/>
        <v>0</v>
      </c>
      <c r="BJ72" s="216">
        <f t="shared" si="99"/>
        <v>134</v>
      </c>
      <c r="BK72" s="216">
        <f t="shared" si="99"/>
        <v>0</v>
      </c>
      <c r="BL72" s="216">
        <f t="shared" si="99"/>
        <v>134</v>
      </c>
      <c r="BM72" s="216">
        <f t="shared" si="99"/>
        <v>0</v>
      </c>
      <c r="BN72" s="216">
        <f t="shared" si="99"/>
        <v>0</v>
      </c>
      <c r="BO72" s="216">
        <f t="shared" si="99"/>
        <v>210</v>
      </c>
      <c r="BP72" s="112">
        <f t="shared" si="99"/>
        <v>12</v>
      </c>
      <c r="BQ72" s="113">
        <f t="shared" si="99"/>
        <v>102</v>
      </c>
      <c r="BR72" s="216">
        <f t="shared" si="99"/>
        <v>108</v>
      </c>
      <c r="BS72" s="216">
        <f t="shared" si="99"/>
        <v>0</v>
      </c>
      <c r="BT72" s="13"/>
    </row>
    <row r="73" spans="1:1015" s="29" customFormat="1" ht="11.25" customHeight="1">
      <c r="A73" s="114"/>
      <c r="B73" s="343" t="s">
        <v>96</v>
      </c>
      <c r="C73" s="343"/>
      <c r="D73" s="343"/>
      <c r="E73" s="343"/>
      <c r="F73" s="343"/>
      <c r="G73" s="343"/>
      <c r="H73" s="343"/>
      <c r="I73" s="343"/>
      <c r="J73" s="343"/>
      <c r="K73" s="111"/>
      <c r="L73" s="111"/>
      <c r="M73" s="111"/>
      <c r="N73" s="111"/>
      <c r="O73" s="111"/>
      <c r="P73" s="111"/>
      <c r="Q73" s="111"/>
      <c r="R73" s="113" t="s">
        <v>49</v>
      </c>
      <c r="S73" s="262"/>
      <c r="T73" s="262">
        <v>12</v>
      </c>
      <c r="U73" s="263">
        <v>6</v>
      </c>
      <c r="V73" s="256"/>
      <c r="W73" s="115"/>
      <c r="X73" s="116"/>
      <c r="Y73" s="117"/>
      <c r="Z73" s="117"/>
      <c r="AA73" s="117"/>
      <c r="AB73" s="117"/>
      <c r="AC73" s="117"/>
      <c r="AD73" s="116"/>
      <c r="AE73" s="118"/>
      <c r="AF73" s="111"/>
      <c r="AG73" s="111"/>
      <c r="AH73" s="111"/>
      <c r="AI73" s="111"/>
      <c r="AJ73" s="111"/>
      <c r="AK73" s="118"/>
      <c r="AL73" s="111"/>
      <c r="AM73" s="111"/>
      <c r="AN73" s="111"/>
      <c r="AO73" s="111"/>
      <c r="AP73" s="111"/>
      <c r="AQ73" s="118"/>
      <c r="AR73" s="111"/>
      <c r="AS73" s="111"/>
      <c r="AT73" s="111"/>
      <c r="AU73" s="111"/>
      <c r="AV73" s="118"/>
      <c r="AW73" s="111"/>
      <c r="AX73" s="111"/>
      <c r="AY73" s="111"/>
      <c r="AZ73" s="112"/>
      <c r="BA73" s="118"/>
      <c r="BB73" s="111"/>
      <c r="BC73" s="111"/>
      <c r="BD73" s="113"/>
      <c r="BE73" s="111"/>
      <c r="BF73" s="118"/>
      <c r="BG73" s="113"/>
      <c r="BH73" s="216"/>
      <c r="BI73" s="216"/>
      <c r="BJ73" s="216"/>
      <c r="BK73" s="251"/>
      <c r="BL73" s="216"/>
      <c r="BM73" s="216"/>
      <c r="BN73" s="216"/>
      <c r="BO73" s="216"/>
      <c r="BP73" s="245">
        <v>6</v>
      </c>
      <c r="BQ73" s="113"/>
      <c r="BR73" s="216"/>
      <c r="BS73" s="216"/>
      <c r="BT73" s="13"/>
    </row>
    <row r="74" spans="1:1015" s="29" customFormat="1" ht="22.5" customHeight="1">
      <c r="A74" s="76" t="s">
        <v>101</v>
      </c>
      <c r="B74" s="408" t="s">
        <v>219</v>
      </c>
      <c r="C74" s="408"/>
      <c r="D74" s="408"/>
      <c r="E74" s="408"/>
      <c r="F74" s="408"/>
      <c r="G74" s="408"/>
      <c r="H74" s="408"/>
      <c r="I74" s="408"/>
      <c r="J74" s="408"/>
      <c r="K74" s="22"/>
      <c r="L74" s="22"/>
      <c r="M74" s="22"/>
      <c r="N74" s="22"/>
      <c r="O74" s="83"/>
      <c r="P74" s="183"/>
      <c r="Q74" s="183"/>
      <c r="R74" s="255" t="s">
        <v>49</v>
      </c>
      <c r="S74" s="262">
        <f>W74+X74</f>
        <v>354</v>
      </c>
      <c r="T74" s="262">
        <v>12</v>
      </c>
      <c r="U74" s="263">
        <v>6</v>
      </c>
      <c r="V74" s="306">
        <f t="shared" ref="V74" si="100">W74+X74</f>
        <v>354</v>
      </c>
      <c r="W74" s="280">
        <f t="shared" ref="W74" si="101">X74*0.5</f>
        <v>118</v>
      </c>
      <c r="X74" s="189">
        <f>AF74+AL74+AR74+AW74+BB74+BG74+BL74+BQ74</f>
        <v>236</v>
      </c>
      <c r="Y74" s="78">
        <f t="shared" ref="Y74:Y75" si="102">X74-Z74-AB74-AA74</f>
        <v>132</v>
      </c>
      <c r="Z74" s="78"/>
      <c r="AA74" s="78">
        <v>104</v>
      </c>
      <c r="AB74" s="78"/>
      <c r="AC74" s="78">
        <f>AH74+AN74+AS74+AX74+BC74+BH74</f>
        <v>0</v>
      </c>
      <c r="AD74" s="79">
        <f>AF74+AH74+AI74</f>
        <v>0</v>
      </c>
      <c r="AE74" s="80"/>
      <c r="AF74" s="22"/>
      <c r="AG74" s="186"/>
      <c r="AH74" s="22"/>
      <c r="AI74" s="22"/>
      <c r="AJ74" s="79">
        <f>AL74+AN74+AO74</f>
        <v>0</v>
      </c>
      <c r="AK74" s="80"/>
      <c r="AL74" s="22"/>
      <c r="AM74" s="186"/>
      <c r="AN74" s="189"/>
      <c r="AO74" s="22"/>
      <c r="AP74" s="79">
        <f>AR74+AS74+AT74</f>
        <v>0</v>
      </c>
      <c r="AQ74" s="80"/>
      <c r="AR74" s="22"/>
      <c r="AS74" s="22"/>
      <c r="AT74" s="22"/>
      <c r="AU74" s="79">
        <f>AW74+AX74+AY74</f>
        <v>0</v>
      </c>
      <c r="AV74" s="80"/>
      <c r="AW74" s="22"/>
      <c r="AX74" s="22"/>
      <c r="AY74" s="22"/>
      <c r="AZ74" s="82">
        <f>BB74+BC74+BD74</f>
        <v>0</v>
      </c>
      <c r="BA74" s="80"/>
      <c r="BB74" s="22"/>
      <c r="BC74" s="22"/>
      <c r="BD74" s="78"/>
      <c r="BE74" s="22">
        <f>BG74+BH74+BI74</f>
        <v>0</v>
      </c>
      <c r="BF74" s="80"/>
      <c r="BG74" s="78"/>
      <c r="BH74" s="195"/>
      <c r="BI74" s="195"/>
      <c r="BJ74" s="79">
        <f t="shared" ref="BJ74" si="103">BL74+BM74+BN74</f>
        <v>134</v>
      </c>
      <c r="BK74" s="198"/>
      <c r="BL74" s="198">
        <v>134</v>
      </c>
      <c r="BM74" s="198"/>
      <c r="BN74" s="198"/>
      <c r="BO74" s="79">
        <f t="shared" ref="BO74" si="104">BQ74+BR74+BS74</f>
        <v>102</v>
      </c>
      <c r="BP74" s="243">
        <v>6</v>
      </c>
      <c r="BQ74" s="206">
        <v>102</v>
      </c>
      <c r="BR74" s="198"/>
      <c r="BS74" s="198"/>
    </row>
    <row r="75" spans="1:1015" ht="11.25" customHeight="1">
      <c r="A75" s="121" t="s">
        <v>102</v>
      </c>
      <c r="B75" s="409" t="s">
        <v>14</v>
      </c>
      <c r="C75" s="409"/>
      <c r="D75" s="409"/>
      <c r="E75" s="409"/>
      <c r="F75" s="409"/>
      <c r="G75" s="409"/>
      <c r="H75" s="409"/>
      <c r="I75" s="409"/>
      <c r="J75" s="409"/>
      <c r="K75" s="31"/>
      <c r="L75" s="31"/>
      <c r="M75" s="31"/>
      <c r="N75" s="31"/>
      <c r="O75" s="50"/>
      <c r="P75" s="195"/>
      <c r="Q75" s="195"/>
      <c r="R75" s="241" t="s">
        <v>50</v>
      </c>
      <c r="S75" s="70">
        <f>AC75</f>
        <v>108</v>
      </c>
      <c r="T75" s="70"/>
      <c r="U75" s="71">
        <f>AE75+AK75+AQ75+AV75+BA75+BF75</f>
        <v>0</v>
      </c>
      <c r="V75" s="71"/>
      <c r="W75" s="77">
        <f>AI75+AO75+AT75+AY75+BD75+BI75</f>
        <v>0</v>
      </c>
      <c r="X75" s="22">
        <f>AF75+AL75+AR75+AW75+BB75+BG75</f>
        <v>0</v>
      </c>
      <c r="Y75" s="78">
        <f t="shared" si="102"/>
        <v>0</v>
      </c>
      <c r="Z75" s="78"/>
      <c r="AA75" s="78"/>
      <c r="AB75" s="78"/>
      <c r="AC75" s="78">
        <v>108</v>
      </c>
      <c r="AD75" s="119">
        <f>AF75+AH75+AI75</f>
        <v>0</v>
      </c>
      <c r="AE75" s="49"/>
      <c r="AF75" s="31"/>
      <c r="AG75" s="185"/>
      <c r="AH75" s="31"/>
      <c r="AI75" s="31"/>
      <c r="AJ75" s="119">
        <f>AL75+AN75+AO75</f>
        <v>0</v>
      </c>
      <c r="AK75" s="49"/>
      <c r="AL75" s="31"/>
      <c r="AM75" s="185"/>
      <c r="AN75" s="191"/>
      <c r="AO75" s="31"/>
      <c r="AP75" s="119">
        <f>AR75+AS75+AT75</f>
        <v>0</v>
      </c>
      <c r="AQ75" s="49"/>
      <c r="AR75" s="31"/>
      <c r="AS75" s="31"/>
      <c r="AT75" s="31"/>
      <c r="AU75" s="119">
        <f>AW75+AX75+AY75</f>
        <v>0</v>
      </c>
      <c r="AV75" s="49"/>
      <c r="AW75" s="31"/>
      <c r="AX75" s="31"/>
      <c r="AY75" s="31"/>
      <c r="AZ75" s="122">
        <f>BB75+BC75+BD75</f>
        <v>0</v>
      </c>
      <c r="BA75" s="49"/>
      <c r="BB75" s="31"/>
      <c r="BC75" s="31"/>
      <c r="BD75" s="50"/>
      <c r="BE75" s="119">
        <f>BG75+BH75+BI75</f>
        <v>0</v>
      </c>
      <c r="BF75" s="49"/>
      <c r="BG75" s="50"/>
      <c r="BH75" s="195"/>
      <c r="BI75" s="195"/>
      <c r="BJ75" s="203"/>
      <c r="BK75" s="203"/>
      <c r="BL75" s="203"/>
      <c r="BM75" s="198"/>
      <c r="BN75" s="198"/>
      <c r="BO75" s="119">
        <f>BQ75+BR75+BS75</f>
        <v>108</v>
      </c>
      <c r="BP75" s="243"/>
      <c r="BQ75" s="206"/>
      <c r="BR75" s="198">
        <v>108</v>
      </c>
      <c r="BS75" s="198"/>
      <c r="BT75" s="29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</row>
    <row r="76" spans="1:1015" s="29" customFormat="1" ht="23.25" customHeight="1">
      <c r="A76" s="108" t="s">
        <v>103</v>
      </c>
      <c r="B76" s="353" t="s">
        <v>220</v>
      </c>
      <c r="C76" s="353"/>
      <c r="D76" s="353"/>
      <c r="E76" s="353"/>
      <c r="F76" s="353"/>
      <c r="G76" s="353"/>
      <c r="H76" s="353"/>
      <c r="I76" s="353"/>
      <c r="J76" s="353"/>
      <c r="K76" s="341" t="s">
        <v>49</v>
      </c>
      <c r="L76" s="341"/>
      <c r="M76" s="341"/>
      <c r="N76" s="341"/>
      <c r="O76" s="341"/>
      <c r="P76" s="342"/>
      <c r="Q76" s="342"/>
      <c r="R76" s="342"/>
      <c r="S76" s="109">
        <f>SUM(S77:S80)</f>
        <v>501</v>
      </c>
      <c r="T76" s="109">
        <f t="shared" ref="T76:U76" si="105">SUM(T77:T80)</f>
        <v>24</v>
      </c>
      <c r="U76" s="110">
        <f t="shared" si="105"/>
        <v>12</v>
      </c>
      <c r="V76" s="306">
        <f t="shared" ref="V76" si="106">W76+X76</f>
        <v>393</v>
      </c>
      <c r="W76" s="110">
        <f t="shared" ref="W76:AF76" si="107">SUM(W77:W80)</f>
        <v>131</v>
      </c>
      <c r="X76" s="110">
        <f>SUM(X77:X80)</f>
        <v>262</v>
      </c>
      <c r="Y76" s="110">
        <f t="shared" si="107"/>
        <v>154</v>
      </c>
      <c r="Z76" s="110">
        <f t="shared" si="107"/>
        <v>0</v>
      </c>
      <c r="AA76" s="110">
        <f t="shared" si="107"/>
        <v>108</v>
      </c>
      <c r="AB76" s="110">
        <f t="shared" si="107"/>
        <v>0</v>
      </c>
      <c r="AC76" s="110">
        <f t="shared" si="107"/>
        <v>108</v>
      </c>
      <c r="AD76" s="111">
        <f t="shared" si="107"/>
        <v>0</v>
      </c>
      <c r="AE76" s="111">
        <f t="shared" si="107"/>
        <v>0</v>
      </c>
      <c r="AF76" s="111">
        <f t="shared" si="107"/>
        <v>0</v>
      </c>
      <c r="AG76" s="111"/>
      <c r="AH76" s="111">
        <f t="shared" ref="AH76:AL76" si="108">SUM(AH77:AH80)</f>
        <v>0</v>
      </c>
      <c r="AI76" s="111">
        <f t="shared" si="108"/>
        <v>0</v>
      </c>
      <c r="AJ76" s="111">
        <f t="shared" si="108"/>
        <v>0</v>
      </c>
      <c r="AK76" s="111">
        <f t="shared" si="108"/>
        <v>0</v>
      </c>
      <c r="AL76" s="111">
        <f t="shared" si="108"/>
        <v>0</v>
      </c>
      <c r="AM76" s="111"/>
      <c r="AN76" s="111">
        <f t="shared" ref="AN76:BI76" si="109">SUM(AN77:AN80)</f>
        <v>0</v>
      </c>
      <c r="AO76" s="111">
        <f t="shared" si="109"/>
        <v>0</v>
      </c>
      <c r="AP76" s="111">
        <f t="shared" si="109"/>
        <v>0</v>
      </c>
      <c r="AQ76" s="111">
        <f t="shared" si="109"/>
        <v>0</v>
      </c>
      <c r="AR76" s="111">
        <f t="shared" si="109"/>
        <v>0</v>
      </c>
      <c r="AS76" s="111">
        <f t="shared" si="109"/>
        <v>0</v>
      </c>
      <c r="AT76" s="111">
        <f t="shared" si="109"/>
        <v>0</v>
      </c>
      <c r="AU76" s="111">
        <f t="shared" si="109"/>
        <v>0</v>
      </c>
      <c r="AV76" s="111">
        <f t="shared" si="109"/>
        <v>0</v>
      </c>
      <c r="AW76" s="111">
        <f t="shared" si="109"/>
        <v>0</v>
      </c>
      <c r="AX76" s="111">
        <f t="shared" si="109"/>
        <v>0</v>
      </c>
      <c r="AY76" s="111">
        <f t="shared" si="109"/>
        <v>0</v>
      </c>
      <c r="AZ76" s="112">
        <f t="shared" si="109"/>
        <v>0</v>
      </c>
      <c r="BA76" s="111">
        <f t="shared" si="109"/>
        <v>0</v>
      </c>
      <c r="BB76" s="111">
        <f t="shared" si="109"/>
        <v>0</v>
      </c>
      <c r="BC76" s="111">
        <f t="shared" si="109"/>
        <v>0</v>
      </c>
      <c r="BD76" s="113">
        <f t="shared" si="109"/>
        <v>0</v>
      </c>
      <c r="BE76" s="111">
        <f t="shared" si="109"/>
        <v>88</v>
      </c>
      <c r="BF76" s="111">
        <f t="shared" si="109"/>
        <v>0</v>
      </c>
      <c r="BG76" s="113">
        <f t="shared" si="109"/>
        <v>88</v>
      </c>
      <c r="BH76" s="216">
        <f t="shared" si="109"/>
        <v>0</v>
      </c>
      <c r="BI76" s="216">
        <f t="shared" si="109"/>
        <v>0</v>
      </c>
      <c r="BJ76" s="216">
        <f t="shared" ref="BJ76:BS76" si="110">SUM(BJ77:BJ80)</f>
        <v>124</v>
      </c>
      <c r="BK76" s="216">
        <f t="shared" si="110"/>
        <v>0</v>
      </c>
      <c r="BL76" s="216">
        <f t="shared" si="110"/>
        <v>88</v>
      </c>
      <c r="BM76" s="216">
        <f t="shared" si="110"/>
        <v>36</v>
      </c>
      <c r="BN76" s="216">
        <f t="shared" si="110"/>
        <v>0</v>
      </c>
      <c r="BO76" s="216">
        <f t="shared" si="110"/>
        <v>158</v>
      </c>
      <c r="BP76" s="112">
        <f t="shared" si="110"/>
        <v>12</v>
      </c>
      <c r="BQ76" s="113">
        <f t="shared" si="110"/>
        <v>86</v>
      </c>
      <c r="BR76" s="216">
        <f t="shared" si="110"/>
        <v>72</v>
      </c>
      <c r="BS76" s="216">
        <f t="shared" si="110"/>
        <v>0</v>
      </c>
    </row>
    <row r="77" spans="1:1015" s="188" customFormat="1" ht="11.25" customHeight="1">
      <c r="A77" s="123"/>
      <c r="B77" s="343" t="s">
        <v>96</v>
      </c>
      <c r="C77" s="343"/>
      <c r="D77" s="343"/>
      <c r="E77" s="343"/>
      <c r="F77" s="343"/>
      <c r="G77" s="343"/>
      <c r="H77" s="343"/>
      <c r="I77" s="343"/>
      <c r="J77" s="343"/>
      <c r="K77" s="111"/>
      <c r="L77" s="111"/>
      <c r="M77" s="111"/>
      <c r="N77" s="111"/>
      <c r="O77" s="111"/>
      <c r="P77" s="111"/>
      <c r="Q77" s="111"/>
      <c r="R77" s="111" t="s">
        <v>49</v>
      </c>
      <c r="S77" s="70"/>
      <c r="T77" s="70">
        <v>12</v>
      </c>
      <c r="U77" s="71">
        <v>6</v>
      </c>
      <c r="V77" s="71"/>
      <c r="W77" s="124"/>
      <c r="X77" s="125"/>
      <c r="Y77" s="126"/>
      <c r="Z77" s="126"/>
      <c r="AA77" s="126"/>
      <c r="AB77" s="126"/>
      <c r="AC77" s="126"/>
      <c r="AD77" s="126"/>
      <c r="AE77" s="127"/>
      <c r="AF77" s="125"/>
      <c r="AG77" s="125"/>
      <c r="AH77" s="125"/>
      <c r="AI77" s="125"/>
      <c r="AJ77" s="125"/>
      <c r="AK77" s="127"/>
      <c r="AL77" s="125"/>
      <c r="AM77" s="125"/>
      <c r="AN77" s="125"/>
      <c r="AO77" s="125"/>
      <c r="AP77" s="125"/>
      <c r="AQ77" s="127"/>
      <c r="AR77" s="125"/>
      <c r="AS77" s="125"/>
      <c r="AT77" s="125"/>
      <c r="AU77" s="125"/>
      <c r="AV77" s="127"/>
      <c r="AW77" s="125"/>
      <c r="AX77" s="125"/>
      <c r="AY77" s="125"/>
      <c r="AZ77" s="128"/>
      <c r="BA77" s="118"/>
      <c r="BB77" s="125"/>
      <c r="BC77" s="125"/>
      <c r="BD77" s="126"/>
      <c r="BE77" s="125"/>
      <c r="BF77" s="118"/>
      <c r="BG77" s="126"/>
      <c r="BH77" s="218"/>
      <c r="BI77" s="218"/>
      <c r="BJ77" s="218"/>
      <c r="BK77" s="251"/>
      <c r="BL77" s="218"/>
      <c r="BM77" s="218"/>
      <c r="BN77" s="218"/>
      <c r="BO77" s="218"/>
      <c r="BP77" s="245">
        <v>6</v>
      </c>
      <c r="BQ77" s="126"/>
      <c r="BR77" s="218"/>
      <c r="BS77" s="218"/>
      <c r="BT77" s="13"/>
    </row>
    <row r="78" spans="1:1015" s="188" customFormat="1" ht="33" customHeight="1">
      <c r="A78" s="76" t="s">
        <v>104</v>
      </c>
      <c r="B78" s="344" t="s">
        <v>221</v>
      </c>
      <c r="C78" s="344"/>
      <c r="D78" s="344"/>
      <c r="E78" s="344"/>
      <c r="F78" s="344"/>
      <c r="G78" s="344"/>
      <c r="H78" s="344"/>
      <c r="I78" s="344"/>
      <c r="J78" s="344"/>
      <c r="K78" s="191"/>
      <c r="L78" s="191"/>
      <c r="M78" s="191"/>
      <c r="N78" s="191"/>
      <c r="O78" s="191"/>
      <c r="P78" s="191"/>
      <c r="Q78" s="191"/>
      <c r="R78" s="190" t="s">
        <v>49</v>
      </c>
      <c r="S78" s="70">
        <f>W78+X78</f>
        <v>393</v>
      </c>
      <c r="T78" s="70">
        <v>12</v>
      </c>
      <c r="U78" s="71">
        <v>6</v>
      </c>
      <c r="V78" s="306">
        <f t="shared" ref="V78" si="111">W78+X78</f>
        <v>393</v>
      </c>
      <c r="W78" s="280">
        <f t="shared" ref="W78" si="112">X78*0.5</f>
        <v>131</v>
      </c>
      <c r="X78" s="189">
        <f>AF78+AL78+AR78+AW78+BB78+BG78+BL78+BQ78</f>
        <v>262</v>
      </c>
      <c r="Y78" s="78">
        <f t="shared" ref="Y78:Y80" si="113">X78-Z78-AB78-AA78</f>
        <v>154</v>
      </c>
      <c r="Z78" s="78"/>
      <c r="AA78" s="78">
        <v>108</v>
      </c>
      <c r="AB78" s="78"/>
      <c r="AC78" s="78">
        <f>AH78+AN78+AS78+AX78+BC78+BH78</f>
        <v>0</v>
      </c>
      <c r="AD78" s="79">
        <f>AF78+AH78+AI78</f>
        <v>0</v>
      </c>
      <c r="AE78" s="80"/>
      <c r="AF78" s="189"/>
      <c r="AG78" s="189"/>
      <c r="AH78" s="189"/>
      <c r="AI78" s="189"/>
      <c r="AJ78" s="79">
        <f>AL78+AN78+AO78</f>
        <v>0</v>
      </c>
      <c r="AK78" s="80"/>
      <c r="AL78" s="189"/>
      <c r="AM78" s="189"/>
      <c r="AN78" s="189"/>
      <c r="AO78" s="189"/>
      <c r="AP78" s="79">
        <f>AR78+AS78+AT78</f>
        <v>0</v>
      </c>
      <c r="AQ78" s="80"/>
      <c r="AR78" s="189"/>
      <c r="AS78" s="189"/>
      <c r="AT78" s="189"/>
      <c r="AU78" s="79">
        <f>AW78+AX78+AY78</f>
        <v>0</v>
      </c>
      <c r="AV78" s="80"/>
      <c r="AW78" s="189"/>
      <c r="AX78" s="189"/>
      <c r="AY78" s="189"/>
      <c r="AZ78" s="82">
        <f>BB78+BC78+BD78</f>
        <v>0</v>
      </c>
      <c r="BA78" s="80"/>
      <c r="BB78" s="189"/>
      <c r="BC78" s="189"/>
      <c r="BD78" s="78"/>
      <c r="BE78" s="238">
        <f>BG78+BH78+BI78</f>
        <v>88</v>
      </c>
      <c r="BF78" s="80"/>
      <c r="BG78" s="78">
        <v>88</v>
      </c>
      <c r="BH78" s="195"/>
      <c r="BI78" s="195"/>
      <c r="BJ78" s="79">
        <f t="shared" ref="BJ78" si="114">BL78+BM78+BN78</f>
        <v>88</v>
      </c>
      <c r="BK78" s="203"/>
      <c r="BL78" s="199">
        <v>88</v>
      </c>
      <c r="BM78" s="199"/>
      <c r="BN78" s="199"/>
      <c r="BO78" s="119">
        <f t="shared" ref="BO78" si="115">BQ78+BR78+BS78</f>
        <v>86</v>
      </c>
      <c r="BP78" s="244">
        <v>6</v>
      </c>
      <c r="BQ78" s="207">
        <v>86</v>
      </c>
      <c r="BR78" s="199"/>
      <c r="BS78" s="199"/>
      <c r="BT78" s="13"/>
    </row>
    <row r="79" spans="1:1015" s="188" customFormat="1" ht="11.25" customHeight="1">
      <c r="A79" s="76" t="s">
        <v>105</v>
      </c>
      <c r="B79" s="345" t="s">
        <v>13</v>
      </c>
      <c r="C79" s="345"/>
      <c r="D79" s="345"/>
      <c r="E79" s="345"/>
      <c r="F79" s="345"/>
      <c r="G79" s="345"/>
      <c r="H79" s="345"/>
      <c r="I79" s="345"/>
      <c r="J79" s="345"/>
      <c r="K79" s="195"/>
      <c r="L79" s="195"/>
      <c r="M79" s="195"/>
      <c r="N79" s="195"/>
      <c r="O79" s="195"/>
      <c r="P79" s="195"/>
      <c r="Q79" s="241" t="s">
        <v>50</v>
      </c>
      <c r="R79" s="326"/>
      <c r="S79" s="70">
        <f>AC79</f>
        <v>36</v>
      </c>
      <c r="T79" s="70"/>
      <c r="U79" s="71">
        <f>AE79+AK79+AQ79+AV79+BA79+BF79</f>
        <v>0</v>
      </c>
      <c r="V79" s="71"/>
      <c r="W79" s="77">
        <f>AI79+AO79+AT79+AY79+BD79+BI79</f>
        <v>0</v>
      </c>
      <c r="X79" s="189">
        <f>AF79+AL79+AR79+AW79+BB79+BG79</f>
        <v>0</v>
      </c>
      <c r="Y79" s="78">
        <f t="shared" si="113"/>
        <v>0</v>
      </c>
      <c r="Z79" s="78"/>
      <c r="AA79" s="78"/>
      <c r="AB79" s="78"/>
      <c r="AC79" s="78">
        <f>AH79+AN79+AS79+AX79+BC79+BH79+BR79+BM79</f>
        <v>36</v>
      </c>
      <c r="AD79" s="79">
        <f>AF79+AH79+AI79</f>
        <v>0</v>
      </c>
      <c r="AE79" s="80"/>
      <c r="AF79" s="189"/>
      <c r="AG79" s="189"/>
      <c r="AH79" s="189"/>
      <c r="AI79" s="189"/>
      <c r="AJ79" s="79">
        <f>AL79+AN79+AO79</f>
        <v>0</v>
      </c>
      <c r="AK79" s="80"/>
      <c r="AL79" s="189"/>
      <c r="AM79" s="189"/>
      <c r="AN79" s="189"/>
      <c r="AO79" s="189"/>
      <c r="AP79" s="79">
        <f>AR79+AS79+AT79</f>
        <v>0</v>
      </c>
      <c r="AQ79" s="80"/>
      <c r="AR79" s="189"/>
      <c r="AS79" s="189"/>
      <c r="AT79" s="189"/>
      <c r="AU79" s="79">
        <f>AW79+AX79+AY79</f>
        <v>0</v>
      </c>
      <c r="AV79" s="80"/>
      <c r="AW79" s="189"/>
      <c r="AX79" s="189"/>
      <c r="AY79" s="189"/>
      <c r="AZ79" s="82">
        <f>BB79+BC79+BD79</f>
        <v>0</v>
      </c>
      <c r="BA79" s="80"/>
      <c r="BB79" s="189"/>
      <c r="BC79" s="189"/>
      <c r="BD79" s="78"/>
      <c r="BE79" s="195">
        <f>BG79+BH79+BI79</f>
        <v>0</v>
      </c>
      <c r="BF79" s="298"/>
      <c r="BG79" s="78"/>
      <c r="BH79" s="195">
        <v>0</v>
      </c>
      <c r="BI79" s="195"/>
      <c r="BJ79" s="119">
        <f>BL79+BM79+BN79</f>
        <v>36</v>
      </c>
      <c r="BK79" s="199"/>
      <c r="BL79" s="199"/>
      <c r="BM79" s="199">
        <v>36</v>
      </c>
      <c r="BN79" s="199"/>
      <c r="BO79" s="195">
        <f>BQ79+BR79+BS79</f>
        <v>0</v>
      </c>
      <c r="BP79" s="244"/>
      <c r="BQ79" s="207"/>
      <c r="BR79" s="199">
        <v>0</v>
      </c>
      <c r="BS79" s="199"/>
      <c r="BT79" s="13"/>
    </row>
    <row r="80" spans="1:1015" s="188" customFormat="1" ht="14.25" customHeight="1">
      <c r="A80" s="76" t="s">
        <v>106</v>
      </c>
      <c r="B80" s="345" t="s">
        <v>14</v>
      </c>
      <c r="C80" s="345"/>
      <c r="D80" s="345"/>
      <c r="E80" s="345"/>
      <c r="F80" s="345"/>
      <c r="G80" s="345"/>
      <c r="H80" s="345"/>
      <c r="I80" s="345"/>
      <c r="J80" s="345"/>
      <c r="K80" s="195"/>
      <c r="L80" s="195"/>
      <c r="M80" s="195"/>
      <c r="N80" s="195"/>
      <c r="O80" s="195"/>
      <c r="P80" s="195"/>
      <c r="Q80" s="195"/>
      <c r="R80" s="241" t="s">
        <v>50</v>
      </c>
      <c r="S80" s="70">
        <f>AC80</f>
        <v>72</v>
      </c>
      <c r="T80" s="70"/>
      <c r="U80" s="71">
        <f>AE80+AK80+AQ80+AV80+BA80+BF80</f>
        <v>0</v>
      </c>
      <c r="V80" s="71"/>
      <c r="W80" s="77">
        <f>AI80+AO80+AT80+AY80+BD80+BI80</f>
        <v>0</v>
      </c>
      <c r="X80" s="189">
        <f>AF80+AL80+AR80+AW80+BB80+BG80</f>
        <v>0</v>
      </c>
      <c r="Y80" s="78">
        <f t="shared" si="113"/>
        <v>0</v>
      </c>
      <c r="Z80" s="78"/>
      <c r="AA80" s="78"/>
      <c r="AB80" s="78"/>
      <c r="AC80" s="78">
        <f>AH80+AN80+AS80+AX80+BC80+BH80+BR80+BM80</f>
        <v>72</v>
      </c>
      <c r="AD80" s="79">
        <f>AF80+AH80+AI80</f>
        <v>0</v>
      </c>
      <c r="AE80" s="80"/>
      <c r="AF80" s="189"/>
      <c r="AG80" s="189"/>
      <c r="AH80" s="189"/>
      <c r="AI80" s="189"/>
      <c r="AJ80" s="79">
        <f>AL80+AN80+AO80</f>
        <v>0</v>
      </c>
      <c r="AK80" s="80"/>
      <c r="AL80" s="189"/>
      <c r="AM80" s="189"/>
      <c r="AN80" s="189"/>
      <c r="AO80" s="189"/>
      <c r="AP80" s="79">
        <f>AR80+AS80+AT80</f>
        <v>0</v>
      </c>
      <c r="AQ80" s="80"/>
      <c r="AR80" s="189"/>
      <c r="AS80" s="189"/>
      <c r="AT80" s="189"/>
      <c r="AU80" s="79">
        <f>AW80+AX80+AY80</f>
        <v>0</v>
      </c>
      <c r="AV80" s="80"/>
      <c r="AW80" s="189"/>
      <c r="AX80" s="189"/>
      <c r="AY80" s="189"/>
      <c r="AZ80" s="82">
        <f>BB80+BC80+BD80</f>
        <v>0</v>
      </c>
      <c r="BA80" s="80"/>
      <c r="BB80" s="189"/>
      <c r="BC80" s="189"/>
      <c r="BD80" s="78"/>
      <c r="BE80" s="195">
        <f>BG80+BH80+BI80</f>
        <v>0</v>
      </c>
      <c r="BF80" s="298"/>
      <c r="BG80" s="78"/>
      <c r="BH80" s="195"/>
      <c r="BI80" s="195"/>
      <c r="BJ80" s="199"/>
      <c r="BK80" s="199"/>
      <c r="BL80" s="199"/>
      <c r="BM80" s="199"/>
      <c r="BN80" s="199"/>
      <c r="BO80" s="119">
        <f>BQ80+BR80+BS80</f>
        <v>72</v>
      </c>
      <c r="BP80" s="244"/>
      <c r="BQ80" s="207"/>
      <c r="BR80" s="199">
        <v>72</v>
      </c>
      <c r="BS80" s="199"/>
      <c r="BT80" s="13"/>
    </row>
    <row r="81" spans="1:1015" s="29" customFormat="1" ht="23.25" customHeight="1">
      <c r="A81" s="108" t="s">
        <v>107</v>
      </c>
      <c r="B81" s="353" t="s">
        <v>222</v>
      </c>
      <c r="C81" s="353"/>
      <c r="D81" s="353"/>
      <c r="E81" s="353"/>
      <c r="F81" s="353"/>
      <c r="G81" s="353"/>
      <c r="H81" s="353"/>
      <c r="I81" s="353"/>
      <c r="J81" s="353"/>
      <c r="K81" s="355" t="s">
        <v>49</v>
      </c>
      <c r="L81" s="355"/>
      <c r="M81" s="355"/>
      <c r="N81" s="355"/>
      <c r="O81" s="355"/>
      <c r="P81" s="355"/>
      <c r="Q81" s="355"/>
      <c r="R81" s="355"/>
      <c r="S81" s="109">
        <f>SUM(S82:S85)+U82+T82</f>
        <v>678</v>
      </c>
      <c r="T81" s="109">
        <f t="shared" ref="T81:BI81" si="116">SUM(T82:T85)</f>
        <v>24</v>
      </c>
      <c r="U81" s="110">
        <f t="shared" si="116"/>
        <v>12</v>
      </c>
      <c r="V81" s="306">
        <f t="shared" ref="V81" si="117">W81+X81</f>
        <v>480</v>
      </c>
      <c r="W81" s="110">
        <f t="shared" si="116"/>
        <v>160</v>
      </c>
      <c r="X81" s="110">
        <f>SUM(X82:X85)</f>
        <v>320</v>
      </c>
      <c r="Y81" s="110">
        <f t="shared" si="116"/>
        <v>128</v>
      </c>
      <c r="Z81" s="110">
        <f t="shared" si="116"/>
        <v>0</v>
      </c>
      <c r="AA81" s="110">
        <f t="shared" si="116"/>
        <v>162</v>
      </c>
      <c r="AB81" s="110">
        <f t="shared" si="116"/>
        <v>30</v>
      </c>
      <c r="AC81" s="110">
        <f t="shared" si="116"/>
        <v>180</v>
      </c>
      <c r="AD81" s="111">
        <f t="shared" si="116"/>
        <v>0</v>
      </c>
      <c r="AE81" s="111">
        <f t="shared" si="116"/>
        <v>0</v>
      </c>
      <c r="AF81" s="111">
        <f t="shared" si="116"/>
        <v>0</v>
      </c>
      <c r="AG81" s="111"/>
      <c r="AH81" s="111">
        <f t="shared" si="116"/>
        <v>0</v>
      </c>
      <c r="AI81" s="111">
        <f t="shared" si="116"/>
        <v>0</v>
      </c>
      <c r="AJ81" s="111">
        <f t="shared" si="116"/>
        <v>0</v>
      </c>
      <c r="AK81" s="111">
        <f t="shared" si="116"/>
        <v>0</v>
      </c>
      <c r="AL81" s="111">
        <f t="shared" si="116"/>
        <v>0</v>
      </c>
      <c r="AM81" s="111"/>
      <c r="AN81" s="111">
        <f t="shared" si="116"/>
        <v>0</v>
      </c>
      <c r="AO81" s="111">
        <f t="shared" si="116"/>
        <v>0</v>
      </c>
      <c r="AP81" s="111">
        <f t="shared" si="116"/>
        <v>0</v>
      </c>
      <c r="AQ81" s="111">
        <f t="shared" si="116"/>
        <v>0</v>
      </c>
      <c r="AR81" s="111">
        <f t="shared" si="116"/>
        <v>0</v>
      </c>
      <c r="AS81" s="111">
        <f t="shared" si="116"/>
        <v>0</v>
      </c>
      <c r="AT81" s="111">
        <f t="shared" si="116"/>
        <v>0</v>
      </c>
      <c r="AU81" s="111">
        <f t="shared" si="116"/>
        <v>0</v>
      </c>
      <c r="AV81" s="111">
        <f t="shared" si="116"/>
        <v>0</v>
      </c>
      <c r="AW81" s="111">
        <f t="shared" si="116"/>
        <v>0</v>
      </c>
      <c r="AX81" s="111">
        <f t="shared" si="116"/>
        <v>0</v>
      </c>
      <c r="AY81" s="111">
        <f t="shared" si="116"/>
        <v>0</v>
      </c>
      <c r="AZ81" s="112">
        <f t="shared" si="116"/>
        <v>64</v>
      </c>
      <c r="BA81" s="111">
        <f t="shared" si="116"/>
        <v>0</v>
      </c>
      <c r="BB81" s="111">
        <f t="shared" si="116"/>
        <v>64</v>
      </c>
      <c r="BC81" s="111">
        <f t="shared" si="116"/>
        <v>0</v>
      </c>
      <c r="BD81" s="113">
        <f t="shared" si="116"/>
        <v>0</v>
      </c>
      <c r="BE81" s="116">
        <f t="shared" si="116"/>
        <v>186</v>
      </c>
      <c r="BF81" s="111">
        <f t="shared" si="116"/>
        <v>0</v>
      </c>
      <c r="BG81" s="113">
        <f t="shared" si="116"/>
        <v>114</v>
      </c>
      <c r="BH81" s="216">
        <f t="shared" si="116"/>
        <v>72</v>
      </c>
      <c r="BI81" s="216">
        <f t="shared" si="116"/>
        <v>0</v>
      </c>
      <c r="BJ81" s="216">
        <f t="shared" ref="BJ81:BS81" si="118">SUM(BJ82:BJ85)</f>
        <v>250</v>
      </c>
      <c r="BK81" s="216">
        <f t="shared" si="118"/>
        <v>12</v>
      </c>
      <c r="BL81" s="216">
        <f t="shared" si="118"/>
        <v>142</v>
      </c>
      <c r="BM81" s="216">
        <f t="shared" si="118"/>
        <v>108</v>
      </c>
      <c r="BN81" s="216">
        <f t="shared" si="118"/>
        <v>0</v>
      </c>
      <c r="BO81" s="216">
        <f t="shared" si="118"/>
        <v>0</v>
      </c>
      <c r="BP81" s="112">
        <f t="shared" si="118"/>
        <v>0</v>
      </c>
      <c r="BQ81" s="113">
        <f t="shared" si="118"/>
        <v>0</v>
      </c>
      <c r="BR81" s="216">
        <f t="shared" si="118"/>
        <v>0</v>
      </c>
      <c r="BS81" s="216">
        <f t="shared" si="118"/>
        <v>0</v>
      </c>
    </row>
    <row r="82" spans="1:1015" ht="11.25" customHeight="1">
      <c r="A82" s="123"/>
      <c r="B82" s="343" t="s">
        <v>96</v>
      </c>
      <c r="C82" s="343"/>
      <c r="D82" s="343"/>
      <c r="E82" s="343"/>
      <c r="F82" s="343"/>
      <c r="G82" s="343"/>
      <c r="H82" s="343"/>
      <c r="I82" s="343"/>
      <c r="J82" s="343"/>
      <c r="K82" s="216"/>
      <c r="L82" s="216"/>
      <c r="M82" s="216"/>
      <c r="N82" s="216"/>
      <c r="O82" s="216"/>
      <c r="P82" s="216"/>
      <c r="Q82" s="216" t="s">
        <v>49</v>
      </c>
      <c r="R82" s="195"/>
      <c r="S82" s="70"/>
      <c r="T82" s="70">
        <v>12</v>
      </c>
      <c r="U82" s="71">
        <v>6</v>
      </c>
      <c r="V82" s="71"/>
      <c r="W82" s="124"/>
      <c r="X82" s="125"/>
      <c r="Y82" s="126"/>
      <c r="Z82" s="126"/>
      <c r="AA82" s="126"/>
      <c r="AB82" s="126"/>
      <c r="AC82" s="126"/>
      <c r="AD82" s="126"/>
      <c r="AE82" s="127"/>
      <c r="AF82" s="125"/>
      <c r="AG82" s="125"/>
      <c r="AH82" s="125"/>
      <c r="AI82" s="125"/>
      <c r="AJ82" s="125"/>
      <c r="AK82" s="127"/>
      <c r="AL82" s="125"/>
      <c r="AM82" s="125"/>
      <c r="AN82" s="125"/>
      <c r="AO82" s="125"/>
      <c r="AP82" s="125"/>
      <c r="AQ82" s="127"/>
      <c r="AR82" s="125"/>
      <c r="AS82" s="125"/>
      <c r="AT82" s="125"/>
      <c r="AU82" s="125"/>
      <c r="AV82" s="127"/>
      <c r="AW82" s="125"/>
      <c r="AX82" s="125"/>
      <c r="AY82" s="125"/>
      <c r="AZ82" s="128"/>
      <c r="BA82" s="118"/>
      <c r="BB82" s="125"/>
      <c r="BC82" s="125"/>
      <c r="BD82" s="126"/>
      <c r="BE82" s="125"/>
      <c r="BF82" s="118"/>
      <c r="BG82" s="126"/>
      <c r="BH82" s="218"/>
      <c r="BI82" s="218"/>
      <c r="BJ82" s="218"/>
      <c r="BK82" s="251">
        <v>6</v>
      </c>
      <c r="BL82" s="218"/>
      <c r="BM82" s="218"/>
      <c r="BN82" s="218"/>
      <c r="BO82" s="218"/>
      <c r="BP82" s="245"/>
      <c r="BQ82" s="126"/>
      <c r="BR82" s="218"/>
      <c r="BS82" s="218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</row>
    <row r="83" spans="1:1015" ht="23.25" customHeight="1">
      <c r="A83" s="76" t="s">
        <v>108</v>
      </c>
      <c r="B83" s="344" t="s">
        <v>223</v>
      </c>
      <c r="C83" s="344"/>
      <c r="D83" s="344"/>
      <c r="E83" s="344"/>
      <c r="F83" s="344"/>
      <c r="G83" s="344"/>
      <c r="H83" s="344"/>
      <c r="I83" s="344"/>
      <c r="J83" s="344"/>
      <c r="K83" s="195"/>
      <c r="L83" s="195"/>
      <c r="M83" s="195"/>
      <c r="N83" s="195"/>
      <c r="O83" s="195"/>
      <c r="P83" s="195"/>
      <c r="Q83" s="178" t="s">
        <v>49</v>
      </c>
      <c r="R83" s="195"/>
      <c r="S83" s="70">
        <f>W83+X83</f>
        <v>480</v>
      </c>
      <c r="T83" s="70">
        <v>12</v>
      </c>
      <c r="U83" s="71">
        <v>6</v>
      </c>
      <c r="V83" s="306">
        <f t="shared" ref="V83" si="119">W83+X83</f>
        <v>480</v>
      </c>
      <c r="W83" s="280">
        <f t="shared" ref="W83" si="120">X83*0.5</f>
        <v>160</v>
      </c>
      <c r="X83" s="22">
        <f>AF83+AL83+AR83+AW83+BB83+BG83+BL83</f>
        <v>320</v>
      </c>
      <c r="Y83" s="78">
        <f>X83-Z83-AB83-AA83</f>
        <v>128</v>
      </c>
      <c r="Z83" s="78"/>
      <c r="AA83" s="78">
        <v>162</v>
      </c>
      <c r="AB83" s="78">
        <v>30</v>
      </c>
      <c r="AC83" s="78">
        <f>AH83+AN83+AS83+AX83+BC83+BH83</f>
        <v>0</v>
      </c>
      <c r="AD83" s="79">
        <f>AF83+AH83+AI83</f>
        <v>0</v>
      </c>
      <c r="AE83" s="80"/>
      <c r="AF83" s="22"/>
      <c r="AG83" s="186"/>
      <c r="AH83" s="22"/>
      <c r="AI83" s="22"/>
      <c r="AJ83" s="79">
        <f>AL83+AN83+AO83</f>
        <v>0</v>
      </c>
      <c r="AK83" s="80"/>
      <c r="AL83" s="22"/>
      <c r="AM83" s="186"/>
      <c r="AN83" s="189"/>
      <c r="AO83" s="22"/>
      <c r="AP83" s="79">
        <f>AR83+AS83+AT83</f>
        <v>0</v>
      </c>
      <c r="AQ83" s="80"/>
      <c r="AR83" s="22"/>
      <c r="AS83" s="22"/>
      <c r="AT83" s="22"/>
      <c r="AU83" s="79">
        <f>AW83+AX83+AY83</f>
        <v>0</v>
      </c>
      <c r="AV83" s="80"/>
      <c r="AW83" s="22"/>
      <c r="AX83" s="22"/>
      <c r="AY83" s="22"/>
      <c r="AZ83" s="82">
        <f>BB83+BC83+BD83</f>
        <v>64</v>
      </c>
      <c r="BA83" s="80"/>
      <c r="BB83" s="22">
        <v>64</v>
      </c>
      <c r="BC83" s="22"/>
      <c r="BD83" s="78"/>
      <c r="BE83" s="22">
        <f>BG83+BH83+BI83</f>
        <v>114</v>
      </c>
      <c r="BF83" s="80"/>
      <c r="BG83" s="78">
        <v>114</v>
      </c>
      <c r="BH83" s="195"/>
      <c r="BI83" s="195"/>
      <c r="BJ83" s="79">
        <f t="shared" ref="BJ83" si="121">BL83+BM83+BN83</f>
        <v>142</v>
      </c>
      <c r="BK83" s="203">
        <v>6</v>
      </c>
      <c r="BL83" s="199">
        <v>142</v>
      </c>
      <c r="BM83" s="199"/>
      <c r="BN83" s="199"/>
      <c r="BO83" s="199"/>
      <c r="BP83" s="244"/>
      <c r="BQ83" s="207"/>
      <c r="BR83" s="199"/>
      <c r="BS83" s="199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</row>
    <row r="84" spans="1:1015" ht="11.25" customHeight="1">
      <c r="A84" s="76" t="s">
        <v>109</v>
      </c>
      <c r="B84" s="345" t="s">
        <v>13</v>
      </c>
      <c r="C84" s="345"/>
      <c r="D84" s="345"/>
      <c r="E84" s="345"/>
      <c r="F84" s="345"/>
      <c r="G84" s="345"/>
      <c r="H84" s="345"/>
      <c r="I84" s="345"/>
      <c r="J84" s="345"/>
      <c r="K84" s="195"/>
      <c r="L84" s="195"/>
      <c r="M84" s="195"/>
      <c r="N84" s="195"/>
      <c r="O84" s="195"/>
      <c r="P84" s="241" t="s">
        <v>50</v>
      </c>
      <c r="R84" s="195"/>
      <c r="S84" s="70">
        <f>AC84</f>
        <v>72</v>
      </c>
      <c r="T84" s="70"/>
      <c r="U84" s="71">
        <f>AE84+AK84+AQ84+AV84+BA84+BF84</f>
        <v>0</v>
      </c>
      <c r="V84" s="71"/>
      <c r="W84" s="77">
        <f>AI84+AO84+AT84+AY84+BD84+BI84</f>
        <v>0</v>
      </c>
      <c r="X84" s="22">
        <f>AF84+AL84+AR84+AW84+BB84+BG84</f>
        <v>0</v>
      </c>
      <c r="Y84" s="78">
        <f t="shared" ref="Y84:Y85" si="122">X84-Z84-AB84-AA84</f>
        <v>0</v>
      </c>
      <c r="Z84" s="78"/>
      <c r="AA84" s="78"/>
      <c r="AB84" s="78"/>
      <c r="AC84" s="78">
        <f>AH84+AN84+AS84+AX84+BC84+BH84+BR84+BM84</f>
        <v>72</v>
      </c>
      <c r="AD84" s="79">
        <f>AF84+AH84+AI84</f>
        <v>0</v>
      </c>
      <c r="AE84" s="80"/>
      <c r="AF84" s="22"/>
      <c r="AG84" s="186"/>
      <c r="AH84" s="22"/>
      <c r="AI84" s="22"/>
      <c r="AJ84" s="79">
        <f>AL84+AN84+AO84</f>
        <v>0</v>
      </c>
      <c r="AK84" s="80"/>
      <c r="AL84" s="22"/>
      <c r="AM84" s="186"/>
      <c r="AN84" s="189"/>
      <c r="AO84" s="22"/>
      <c r="AP84" s="79">
        <f>AR84+AS84+AT84</f>
        <v>0</v>
      </c>
      <c r="AQ84" s="80"/>
      <c r="AR84" s="22"/>
      <c r="AS84" s="22"/>
      <c r="AT84" s="22"/>
      <c r="AU84" s="79">
        <f>AW84+AX84+AY84</f>
        <v>0</v>
      </c>
      <c r="AV84" s="80"/>
      <c r="AW84" s="22"/>
      <c r="AX84" s="22"/>
      <c r="AY84" s="22"/>
      <c r="AZ84" s="82">
        <f>BB84+BC84+BD84</f>
        <v>0</v>
      </c>
      <c r="BA84" s="80"/>
      <c r="BB84" s="22"/>
      <c r="BC84" s="22"/>
      <c r="BD84" s="78"/>
      <c r="BE84" s="22">
        <f>BG84+BH84+BI84</f>
        <v>72</v>
      </c>
      <c r="BF84" s="80"/>
      <c r="BG84" s="78"/>
      <c r="BH84" s="195">
        <v>72</v>
      </c>
      <c r="BI84" s="195"/>
      <c r="BJ84" s="195">
        <f>BL84+BM84+BN84</f>
        <v>0</v>
      </c>
      <c r="BK84" s="199"/>
      <c r="BL84" s="199"/>
      <c r="BM84" s="199"/>
      <c r="BN84" s="199"/>
      <c r="BO84" s="199"/>
      <c r="BP84" s="244"/>
      <c r="BQ84" s="207"/>
      <c r="BR84" s="199"/>
      <c r="BS84" s="199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</row>
    <row r="85" spans="1:1015" ht="14.25" customHeight="1">
      <c r="A85" s="76" t="s">
        <v>110</v>
      </c>
      <c r="B85" s="345" t="s">
        <v>14</v>
      </c>
      <c r="C85" s="345"/>
      <c r="D85" s="345"/>
      <c r="E85" s="345"/>
      <c r="F85" s="345"/>
      <c r="G85" s="345"/>
      <c r="H85" s="345"/>
      <c r="I85" s="345"/>
      <c r="J85" s="345"/>
      <c r="K85" s="195"/>
      <c r="L85" s="195"/>
      <c r="M85" s="195"/>
      <c r="N85" s="195"/>
      <c r="O85" s="195"/>
      <c r="P85" s="195"/>
      <c r="Q85" s="241" t="s">
        <v>50</v>
      </c>
      <c r="R85" s="195"/>
      <c r="S85" s="70">
        <f>AC85</f>
        <v>108</v>
      </c>
      <c r="T85" s="70"/>
      <c r="U85" s="71">
        <f>AE85+AK85+AQ85+AV85+BA85+BF85</f>
        <v>0</v>
      </c>
      <c r="V85" s="71"/>
      <c r="W85" s="77">
        <f>AI85+AO85+AT85+AY85+BD85+BI85</f>
        <v>0</v>
      </c>
      <c r="X85" s="22">
        <f>AF85+AL85+AR85+AW85+BB85+BG85</f>
        <v>0</v>
      </c>
      <c r="Y85" s="78">
        <f t="shared" si="122"/>
        <v>0</v>
      </c>
      <c r="Z85" s="78"/>
      <c r="AA85" s="78"/>
      <c r="AB85" s="78"/>
      <c r="AC85" s="78">
        <f>AH85+AN85+AS85+AX85+BC85+BH85+BR85+BM85</f>
        <v>108</v>
      </c>
      <c r="AD85" s="79">
        <f>AF85+AH85+AI85</f>
        <v>0</v>
      </c>
      <c r="AE85" s="80"/>
      <c r="AF85" s="22"/>
      <c r="AG85" s="186"/>
      <c r="AH85" s="22"/>
      <c r="AI85" s="22"/>
      <c r="AJ85" s="79">
        <f>AL85+AN85+AO85</f>
        <v>0</v>
      </c>
      <c r="AK85" s="80"/>
      <c r="AL85" s="22"/>
      <c r="AM85" s="186"/>
      <c r="AN85" s="189"/>
      <c r="AO85" s="22"/>
      <c r="AP85" s="79">
        <f>AR85+AS85+AT85</f>
        <v>0</v>
      </c>
      <c r="AQ85" s="80"/>
      <c r="AR85" s="22"/>
      <c r="AS85" s="22"/>
      <c r="AT85" s="22"/>
      <c r="AU85" s="79">
        <f>AW85+AX85+AY85</f>
        <v>0</v>
      </c>
      <c r="AV85" s="80"/>
      <c r="AW85" s="22"/>
      <c r="AX85" s="22"/>
      <c r="AY85" s="22"/>
      <c r="AZ85" s="82">
        <f>BB85+BC85+BD85</f>
        <v>0</v>
      </c>
      <c r="BA85" s="80"/>
      <c r="BB85" s="22"/>
      <c r="BC85" s="22"/>
      <c r="BD85" s="78"/>
      <c r="BE85" s="22">
        <f>BG85+BH85+BI85</f>
        <v>0</v>
      </c>
      <c r="BF85" s="80"/>
      <c r="BG85" s="78"/>
      <c r="BH85" s="195"/>
      <c r="BI85" s="195"/>
      <c r="BJ85" s="195">
        <f>BL85+BM85+BN85</f>
        <v>108</v>
      </c>
      <c r="BK85" s="199"/>
      <c r="BL85" s="199"/>
      <c r="BM85" s="199">
        <v>108</v>
      </c>
      <c r="BN85" s="199"/>
      <c r="BO85" s="199"/>
      <c r="BP85" s="244"/>
      <c r="BQ85" s="207"/>
      <c r="BR85" s="199"/>
      <c r="BS85" s="199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</row>
    <row r="86" spans="1:1015" s="29" customFormat="1" ht="24.75" customHeight="1">
      <c r="A86" s="108" t="s">
        <v>224</v>
      </c>
      <c r="B86" s="353" t="s">
        <v>228</v>
      </c>
      <c r="C86" s="353"/>
      <c r="D86" s="353"/>
      <c r="E86" s="353"/>
      <c r="F86" s="353"/>
      <c r="G86" s="353"/>
      <c r="H86" s="353"/>
      <c r="I86" s="353"/>
      <c r="J86" s="353"/>
      <c r="K86" s="354" t="s">
        <v>49</v>
      </c>
      <c r="L86" s="354"/>
      <c r="M86" s="354"/>
      <c r="N86" s="354"/>
      <c r="O86" s="354"/>
      <c r="P86" s="354"/>
      <c r="Q86" s="354"/>
      <c r="R86" s="354"/>
      <c r="S86" s="109">
        <f>SUM(S87:S91)+U87+T87</f>
        <v>705</v>
      </c>
      <c r="T86" s="109">
        <f>SUM(T87:T91)</f>
        <v>24</v>
      </c>
      <c r="U86" s="110">
        <f>SUM(U87:U91)</f>
        <v>12</v>
      </c>
      <c r="V86" s="306">
        <f t="shared" ref="V86" si="123">W86+X86</f>
        <v>426</v>
      </c>
      <c r="W86" s="110">
        <f>SUM(W87:W91)</f>
        <v>142</v>
      </c>
      <c r="X86" s="110">
        <f>SUM(X87:X91)</f>
        <v>284</v>
      </c>
      <c r="Y86" s="110">
        <f>SUM(Y87:Y91)</f>
        <v>138</v>
      </c>
      <c r="Z86" s="110">
        <f>SUM(Z87:Z91)</f>
        <v>24</v>
      </c>
      <c r="AA86" s="110">
        <f>SUM(AA87:AA91)</f>
        <v>122</v>
      </c>
      <c r="AB86" s="110"/>
      <c r="AC86" s="110">
        <f>SUM(AC87:AC91)</f>
        <v>252</v>
      </c>
      <c r="AD86" s="111">
        <f>SUM(AD87:AD91)</f>
        <v>0</v>
      </c>
      <c r="AE86" s="111">
        <f>SUM(AE87:AE91)</f>
        <v>0</v>
      </c>
      <c r="AF86" s="111">
        <f>SUM(AF87:AF91)</f>
        <v>0</v>
      </c>
      <c r="AG86" s="111"/>
      <c r="AH86" s="111">
        <f>SUM(AH87:AH91)</f>
        <v>0</v>
      </c>
      <c r="AI86" s="111">
        <f>SUM(AI87:AI91)</f>
        <v>0</v>
      </c>
      <c r="AJ86" s="111">
        <f>SUM(AJ87:AJ91)</f>
        <v>0</v>
      </c>
      <c r="AK86" s="111">
        <f>SUM(AK87:AK91)</f>
        <v>0</v>
      </c>
      <c r="AL86" s="111">
        <f>SUM(AL87:AL91)</f>
        <v>0</v>
      </c>
      <c r="AM86" s="111"/>
      <c r="AN86" s="111">
        <f t="shared" ref="AN86:BS86" si="124">SUM(AN87:AN91)</f>
        <v>0</v>
      </c>
      <c r="AO86" s="111">
        <f t="shared" si="124"/>
        <v>0</v>
      </c>
      <c r="AP86" s="111">
        <f t="shared" si="124"/>
        <v>124</v>
      </c>
      <c r="AQ86" s="111">
        <f t="shared" si="124"/>
        <v>0</v>
      </c>
      <c r="AR86" s="111">
        <f t="shared" si="124"/>
        <v>124</v>
      </c>
      <c r="AS86" s="111">
        <f t="shared" si="124"/>
        <v>0</v>
      </c>
      <c r="AT86" s="111">
        <f t="shared" si="124"/>
        <v>0</v>
      </c>
      <c r="AU86" s="111">
        <f t="shared" si="124"/>
        <v>412</v>
      </c>
      <c r="AV86" s="111">
        <f t="shared" si="124"/>
        <v>6</v>
      </c>
      <c r="AW86" s="111">
        <f t="shared" si="124"/>
        <v>160</v>
      </c>
      <c r="AX86" s="111">
        <f t="shared" si="124"/>
        <v>252</v>
      </c>
      <c r="AY86" s="111">
        <f t="shared" si="124"/>
        <v>0</v>
      </c>
      <c r="AZ86" s="112">
        <f t="shared" si="124"/>
        <v>0</v>
      </c>
      <c r="BA86" s="111">
        <f t="shared" si="124"/>
        <v>0</v>
      </c>
      <c r="BB86" s="111">
        <f t="shared" si="124"/>
        <v>0</v>
      </c>
      <c r="BC86" s="111">
        <f t="shared" si="124"/>
        <v>0</v>
      </c>
      <c r="BD86" s="113">
        <f t="shared" si="124"/>
        <v>0</v>
      </c>
      <c r="BE86" s="111">
        <f t="shared" si="124"/>
        <v>0</v>
      </c>
      <c r="BF86" s="111">
        <f t="shared" si="124"/>
        <v>0</v>
      </c>
      <c r="BG86" s="113">
        <f t="shared" si="124"/>
        <v>0</v>
      </c>
      <c r="BH86" s="216">
        <f t="shared" si="124"/>
        <v>0</v>
      </c>
      <c r="BI86" s="216">
        <f t="shared" si="124"/>
        <v>0</v>
      </c>
      <c r="BJ86" s="216">
        <f t="shared" si="124"/>
        <v>0</v>
      </c>
      <c r="BK86" s="216">
        <f t="shared" si="124"/>
        <v>0</v>
      </c>
      <c r="BL86" s="216">
        <f t="shared" si="124"/>
        <v>0</v>
      </c>
      <c r="BM86" s="216">
        <f t="shared" si="124"/>
        <v>0</v>
      </c>
      <c r="BN86" s="216">
        <f t="shared" si="124"/>
        <v>0</v>
      </c>
      <c r="BO86" s="216">
        <f t="shared" si="124"/>
        <v>0</v>
      </c>
      <c r="BP86" s="112">
        <f t="shared" si="124"/>
        <v>0</v>
      </c>
      <c r="BQ86" s="113">
        <f t="shared" si="124"/>
        <v>0</v>
      </c>
      <c r="BR86" s="216">
        <f t="shared" si="124"/>
        <v>0</v>
      </c>
      <c r="BS86" s="216">
        <f t="shared" si="124"/>
        <v>0</v>
      </c>
    </row>
    <row r="87" spans="1:1015" ht="12" customHeight="1">
      <c r="A87" s="123"/>
      <c r="B87" s="343" t="s">
        <v>96</v>
      </c>
      <c r="C87" s="343"/>
      <c r="D87" s="343"/>
      <c r="E87" s="343"/>
      <c r="F87" s="343"/>
      <c r="G87" s="343"/>
      <c r="H87" s="343"/>
      <c r="I87" s="343"/>
      <c r="J87" s="343"/>
      <c r="K87" s="216"/>
      <c r="L87" s="216"/>
      <c r="M87" s="216"/>
      <c r="N87" s="216" t="s">
        <v>49</v>
      </c>
      <c r="O87" s="216"/>
      <c r="P87" s="216"/>
      <c r="Q87" s="216"/>
      <c r="R87" s="216"/>
      <c r="S87" s="70"/>
      <c r="T87" s="70">
        <v>12</v>
      </c>
      <c r="U87" s="71">
        <v>6</v>
      </c>
      <c r="V87" s="71"/>
      <c r="W87" s="124"/>
      <c r="X87" s="125"/>
      <c r="Y87" s="126"/>
      <c r="Z87" s="126"/>
      <c r="AA87" s="126"/>
      <c r="AB87" s="126"/>
      <c r="AC87" s="126"/>
      <c r="AD87" s="126"/>
      <c r="AE87" s="127"/>
      <c r="AF87" s="125"/>
      <c r="AG87" s="125"/>
      <c r="AH87" s="125"/>
      <c r="AI87" s="125"/>
      <c r="AJ87" s="125"/>
      <c r="AK87" s="127"/>
      <c r="AL87" s="125"/>
      <c r="AM87" s="125"/>
      <c r="AN87" s="125"/>
      <c r="AO87" s="125"/>
      <c r="AP87" s="125"/>
      <c r="AQ87" s="127"/>
      <c r="AR87" s="125"/>
      <c r="AS87" s="125"/>
      <c r="AT87" s="125"/>
      <c r="AU87" s="118"/>
      <c r="AV87" s="127">
        <v>6</v>
      </c>
      <c r="AW87" s="125"/>
      <c r="AX87" s="125"/>
      <c r="AY87" s="125"/>
      <c r="AZ87" s="128"/>
      <c r="BA87" s="127"/>
      <c r="BB87" s="125"/>
      <c r="BC87" s="125"/>
      <c r="BD87" s="126"/>
      <c r="BE87" s="118"/>
      <c r="BF87" s="118"/>
      <c r="BG87" s="126"/>
      <c r="BH87" s="218"/>
      <c r="BI87" s="218"/>
      <c r="BJ87" s="218"/>
      <c r="BK87" s="252"/>
      <c r="BL87" s="218"/>
      <c r="BM87" s="218"/>
      <c r="BN87" s="218"/>
      <c r="BO87" s="251"/>
      <c r="BP87" s="245"/>
      <c r="BQ87" s="126"/>
      <c r="BR87" s="218"/>
      <c r="BS87" s="218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</row>
    <row r="88" spans="1:1015" ht="20.25" customHeight="1">
      <c r="A88" s="76" t="s">
        <v>225</v>
      </c>
      <c r="B88" s="347" t="s">
        <v>229</v>
      </c>
      <c r="C88" s="347"/>
      <c r="D88" s="347"/>
      <c r="E88" s="347"/>
      <c r="F88" s="347"/>
      <c r="G88" s="347"/>
      <c r="H88" s="347"/>
      <c r="I88" s="347"/>
      <c r="J88" s="347"/>
      <c r="K88" s="195"/>
      <c r="L88" s="195"/>
      <c r="M88" s="195"/>
      <c r="N88" s="349" t="s">
        <v>49</v>
      </c>
      <c r="O88" s="195"/>
      <c r="P88" s="195"/>
      <c r="Q88" s="195"/>
      <c r="R88" s="195"/>
      <c r="S88" s="70">
        <f>W88+X88</f>
        <v>120</v>
      </c>
      <c r="T88" s="70">
        <v>6</v>
      </c>
      <c r="U88" s="351">
        <v>6</v>
      </c>
      <c r="V88" s="306">
        <f>W88+X88</f>
        <v>120</v>
      </c>
      <c r="W88" s="280">
        <f>X88*0.5</f>
        <v>40</v>
      </c>
      <c r="X88" s="22">
        <f>AF88+AL88+AR88+AW88+BB88+BG88</f>
        <v>80</v>
      </c>
      <c r="Y88" s="78">
        <f t="shared" ref="Y88:Y93" si="125">X88-Z88-AB88-AA88</f>
        <v>62</v>
      </c>
      <c r="Z88" s="327"/>
      <c r="AA88" s="327">
        <v>18</v>
      </c>
      <c r="AB88" s="78"/>
      <c r="AC88" s="78">
        <f>AH88+AN88+AS88+AX88+BC88+BH88</f>
        <v>0</v>
      </c>
      <c r="AD88" s="79">
        <f>AF88+AH88+AI88</f>
        <v>0</v>
      </c>
      <c r="AE88" s="80"/>
      <c r="AF88" s="22"/>
      <c r="AG88" s="186"/>
      <c r="AH88" s="22"/>
      <c r="AI88" s="22"/>
      <c r="AJ88" s="79">
        <f>AL88+AN88+AO88</f>
        <v>0</v>
      </c>
      <c r="AK88" s="80"/>
      <c r="AL88" s="22"/>
      <c r="AM88" s="186"/>
      <c r="AN88" s="189"/>
      <c r="AO88" s="22"/>
      <c r="AP88" s="79">
        <f t="shared" ref="AP88:AP93" si="126">AR88+AS88+AT88</f>
        <v>32</v>
      </c>
      <c r="AQ88" s="80"/>
      <c r="AR88" s="22">
        <v>32</v>
      </c>
      <c r="AS88" s="22"/>
      <c r="AT88" s="22"/>
      <c r="AU88" s="79">
        <f t="shared" ref="AU88:AU93" si="127">AW88+AX88+AY88</f>
        <v>48</v>
      </c>
      <c r="AV88" s="80"/>
      <c r="AW88" s="22">
        <v>48</v>
      </c>
      <c r="AX88" s="22"/>
      <c r="AY88" s="22"/>
      <c r="AZ88" s="82">
        <f>BB88+BC88+BD88</f>
        <v>0</v>
      </c>
      <c r="BA88" s="80"/>
      <c r="BB88" s="22"/>
      <c r="BC88" s="22"/>
      <c r="BD88" s="78"/>
      <c r="BE88" s="22">
        <f>BG88+BH88+BI88</f>
        <v>0</v>
      </c>
      <c r="BF88" s="80"/>
      <c r="BG88" s="78"/>
      <c r="BH88" s="195"/>
      <c r="BI88" s="195"/>
      <c r="BJ88" s="203"/>
      <c r="BK88" s="203"/>
      <c r="BL88" s="199"/>
      <c r="BM88" s="199"/>
      <c r="BN88" s="199"/>
      <c r="BO88" s="199"/>
      <c r="BP88" s="244"/>
      <c r="BQ88" s="199"/>
      <c r="BR88" s="207"/>
      <c r="BS88" s="199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</row>
    <row r="89" spans="1:1015" s="188" customFormat="1" ht="20.25" customHeight="1">
      <c r="A89" s="76" t="s">
        <v>231</v>
      </c>
      <c r="B89" s="346" t="s">
        <v>230</v>
      </c>
      <c r="C89" s="347"/>
      <c r="D89" s="347"/>
      <c r="E89" s="347"/>
      <c r="F89" s="347"/>
      <c r="G89" s="347"/>
      <c r="H89" s="347"/>
      <c r="I89" s="347"/>
      <c r="J89" s="348"/>
      <c r="K89" s="195"/>
      <c r="L89" s="195"/>
      <c r="M89" s="195"/>
      <c r="N89" s="350"/>
      <c r="O89" s="195"/>
      <c r="P89" s="195"/>
      <c r="Q89" s="195"/>
      <c r="R89" s="195"/>
      <c r="S89" s="70">
        <f>T89+3+W89+X89</f>
        <v>315</v>
      </c>
      <c r="T89" s="70">
        <v>6</v>
      </c>
      <c r="U89" s="352"/>
      <c r="V89" s="306">
        <f t="shared" ref="V89" si="128">W89+X89</f>
        <v>306</v>
      </c>
      <c r="W89" s="280">
        <f t="shared" ref="W89" si="129">X89*0.5</f>
        <v>102</v>
      </c>
      <c r="X89" s="239">
        <f>AF89+AL89+AR89+AW89+BB89+BG89</f>
        <v>204</v>
      </c>
      <c r="Y89" s="78">
        <f t="shared" ref="Y89" si="130">X89-Z89-AB89-AA89</f>
        <v>76</v>
      </c>
      <c r="Z89" s="327">
        <v>24</v>
      </c>
      <c r="AA89" s="327">
        <v>104</v>
      </c>
      <c r="AB89" s="78"/>
      <c r="AC89" s="78"/>
      <c r="AD89" s="79"/>
      <c r="AE89" s="80"/>
      <c r="AF89" s="189"/>
      <c r="AG89" s="189"/>
      <c r="AH89" s="189"/>
      <c r="AI89" s="189"/>
      <c r="AJ89" s="79"/>
      <c r="AK89" s="80"/>
      <c r="AL89" s="189"/>
      <c r="AM89" s="189"/>
      <c r="AN89" s="189"/>
      <c r="AO89" s="189"/>
      <c r="AP89" s="79">
        <f t="shared" si="126"/>
        <v>92</v>
      </c>
      <c r="AQ89" s="80"/>
      <c r="AR89" s="189">
        <v>92</v>
      </c>
      <c r="AS89" s="189"/>
      <c r="AT89" s="189"/>
      <c r="AU89" s="79">
        <f t="shared" si="127"/>
        <v>112</v>
      </c>
      <c r="AV89" s="80"/>
      <c r="AW89" s="189">
        <v>112</v>
      </c>
      <c r="AX89" s="189"/>
      <c r="AY89" s="189"/>
      <c r="AZ89" s="82"/>
      <c r="BA89" s="80"/>
      <c r="BB89" s="189"/>
      <c r="BC89" s="189"/>
      <c r="BD89" s="78"/>
      <c r="BE89" s="189"/>
      <c r="BF89" s="80"/>
      <c r="BG89" s="78"/>
      <c r="BH89" s="195"/>
      <c r="BI89" s="195"/>
      <c r="BJ89" s="203"/>
      <c r="BK89" s="203"/>
      <c r="BL89" s="199"/>
      <c r="BM89" s="199"/>
      <c r="BN89" s="199"/>
      <c r="BO89" s="199"/>
      <c r="BP89" s="244"/>
      <c r="BQ89" s="199"/>
      <c r="BR89" s="207"/>
      <c r="BS89" s="199"/>
      <c r="BT89" s="13"/>
    </row>
    <row r="90" spans="1:1015" ht="13.5" customHeight="1">
      <c r="A90" s="76" t="s">
        <v>226</v>
      </c>
      <c r="B90" s="345" t="s">
        <v>13</v>
      </c>
      <c r="C90" s="345"/>
      <c r="D90" s="345"/>
      <c r="E90" s="345"/>
      <c r="F90" s="345"/>
      <c r="G90" s="345"/>
      <c r="H90" s="345"/>
      <c r="I90" s="345"/>
      <c r="J90" s="345"/>
      <c r="K90" s="195"/>
      <c r="L90" s="195"/>
      <c r="M90" s="195"/>
      <c r="N90" s="241" t="s">
        <v>50</v>
      </c>
      <c r="O90" s="195"/>
      <c r="P90" s="195"/>
      <c r="Q90" s="195"/>
      <c r="R90" s="195"/>
      <c r="S90" s="70">
        <f>AC90</f>
        <v>180</v>
      </c>
      <c r="T90" s="70"/>
      <c r="U90" s="71">
        <f>AE90+AK90+AQ90+AV90+BA90+BF90</f>
        <v>0</v>
      </c>
      <c r="V90" s="71"/>
      <c r="W90" s="77">
        <f t="shared" ref="W90" si="131">AI90+AO90+AT90+AY90+BD90+BI90</f>
        <v>0</v>
      </c>
      <c r="X90" s="239">
        <f t="shared" ref="X90" si="132">AF90+AL90+AR90+AW90+BB90+BG90</f>
        <v>0</v>
      </c>
      <c r="Y90" s="78"/>
      <c r="Z90" s="78"/>
      <c r="AA90" s="78"/>
      <c r="AB90" s="78"/>
      <c r="AC90" s="78">
        <f>AH90+AN90+AS90+AX90+BC90+BH90</f>
        <v>180</v>
      </c>
      <c r="AD90" s="79">
        <f>AF90+AH90+AI90</f>
        <v>0</v>
      </c>
      <c r="AE90" s="80"/>
      <c r="AF90" s="22"/>
      <c r="AG90" s="186"/>
      <c r="AH90" s="22"/>
      <c r="AI90" s="22"/>
      <c r="AJ90" s="79">
        <f>AL90+AN90+AO90</f>
        <v>0</v>
      </c>
      <c r="AK90" s="80"/>
      <c r="AL90" s="22"/>
      <c r="AM90" s="186"/>
      <c r="AN90" s="189"/>
      <c r="AO90" s="22"/>
      <c r="AP90" s="79">
        <f t="shared" si="126"/>
        <v>0</v>
      </c>
      <c r="AQ90" s="80"/>
      <c r="AR90" s="22"/>
      <c r="AS90" s="22"/>
      <c r="AT90" s="22"/>
      <c r="AU90" s="79">
        <f t="shared" si="127"/>
        <v>180</v>
      </c>
      <c r="AV90" s="80"/>
      <c r="AW90" s="22"/>
      <c r="AX90" s="22">
        <v>180</v>
      </c>
      <c r="AY90" s="22"/>
      <c r="AZ90" s="82">
        <f>BB90+BC90+BD90</f>
        <v>0</v>
      </c>
      <c r="BA90" s="80"/>
      <c r="BB90" s="22"/>
      <c r="BC90" s="22"/>
      <c r="BD90" s="78"/>
      <c r="BE90" s="22">
        <f>BG90+BH90+BI90</f>
        <v>0</v>
      </c>
      <c r="BF90" s="80"/>
      <c r="BG90" s="78"/>
      <c r="BH90" s="195"/>
      <c r="BI90" s="195"/>
      <c r="BJ90" s="199"/>
      <c r="BK90" s="199"/>
      <c r="BL90" s="199"/>
      <c r="BM90" s="199"/>
      <c r="BN90" s="199"/>
      <c r="BO90" s="199"/>
      <c r="BP90" s="244"/>
      <c r="BQ90" s="199"/>
      <c r="BR90" s="207"/>
      <c r="BS90" s="199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</row>
    <row r="91" spans="1:1015" ht="14.25" customHeight="1">
      <c r="A91" s="76" t="s">
        <v>227</v>
      </c>
      <c r="B91" s="345" t="s">
        <v>14</v>
      </c>
      <c r="C91" s="345"/>
      <c r="D91" s="345"/>
      <c r="E91" s="345"/>
      <c r="F91" s="345"/>
      <c r="G91" s="345"/>
      <c r="H91" s="345"/>
      <c r="I91" s="345"/>
      <c r="J91" s="345"/>
      <c r="K91" s="195"/>
      <c r="L91" s="195"/>
      <c r="M91" s="195"/>
      <c r="N91" s="241" t="s">
        <v>50</v>
      </c>
      <c r="O91" s="195"/>
      <c r="P91" s="195"/>
      <c r="Q91" s="195"/>
      <c r="R91" s="195"/>
      <c r="S91" s="70">
        <f>AC91</f>
        <v>72</v>
      </c>
      <c r="T91" s="70"/>
      <c r="U91" s="71">
        <f>AE91+AK91+AQ91+AV91+BA91+BF91</f>
        <v>0</v>
      </c>
      <c r="V91" s="71"/>
      <c r="W91" s="77">
        <f>AI91+AO91+AT91+AY91+BD91+BI91</f>
        <v>0</v>
      </c>
      <c r="X91" s="22">
        <f>AF91+AL91+AR91+AW91+BB91+BG91</f>
        <v>0</v>
      </c>
      <c r="Y91" s="78">
        <f t="shared" si="125"/>
        <v>0</v>
      </c>
      <c r="Z91" s="78"/>
      <c r="AA91" s="78"/>
      <c r="AB91" s="78"/>
      <c r="AC91" s="78">
        <f>AH91+AN91+AS91+AX91+BC91+BH91</f>
        <v>72</v>
      </c>
      <c r="AD91" s="79">
        <f>AF91+AH91+AI91</f>
        <v>0</v>
      </c>
      <c r="AE91" s="80"/>
      <c r="AF91" s="22"/>
      <c r="AG91" s="186"/>
      <c r="AH91" s="22"/>
      <c r="AI91" s="22"/>
      <c r="AJ91" s="79">
        <f>AL91+AN91+AO91</f>
        <v>0</v>
      </c>
      <c r="AK91" s="80"/>
      <c r="AL91" s="22"/>
      <c r="AM91" s="186"/>
      <c r="AN91" s="189"/>
      <c r="AO91" s="22"/>
      <c r="AP91" s="79">
        <f t="shared" si="126"/>
        <v>0</v>
      </c>
      <c r="AQ91" s="80"/>
      <c r="AR91" s="22"/>
      <c r="AS91" s="22"/>
      <c r="AT91" s="22"/>
      <c r="AU91" s="79">
        <f t="shared" si="127"/>
        <v>72</v>
      </c>
      <c r="AV91" s="80"/>
      <c r="AW91" s="22"/>
      <c r="AX91" s="22">
        <v>72</v>
      </c>
      <c r="AY91" s="22"/>
      <c r="AZ91" s="82">
        <f>BB91+BC91+BD91</f>
        <v>0</v>
      </c>
      <c r="BA91" s="80"/>
      <c r="BB91" s="22"/>
      <c r="BC91" s="22"/>
      <c r="BD91" s="78"/>
      <c r="BE91" s="22">
        <f>BG91+BH91+BI91</f>
        <v>0</v>
      </c>
      <c r="BF91" s="80"/>
      <c r="BG91" s="78"/>
      <c r="BH91" s="195"/>
      <c r="BI91" s="195"/>
      <c r="BJ91" s="199"/>
      <c r="BK91" s="199"/>
      <c r="BL91" s="199"/>
      <c r="BM91" s="199"/>
      <c r="BN91" s="199"/>
      <c r="BO91" s="199"/>
      <c r="BP91" s="244"/>
      <c r="BQ91" s="199"/>
      <c r="BR91" s="207"/>
      <c r="BS91" s="199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</row>
    <row r="92" spans="1:1015" ht="11.25" customHeight="1">
      <c r="A92" s="129" t="s">
        <v>111</v>
      </c>
      <c r="B92" s="396" t="s">
        <v>253</v>
      </c>
      <c r="C92" s="396"/>
      <c r="D92" s="396"/>
      <c r="E92" s="396"/>
      <c r="F92" s="396"/>
      <c r="G92" s="396"/>
      <c r="H92" s="396"/>
      <c r="I92" s="396"/>
      <c r="J92" s="396"/>
      <c r="K92" s="195"/>
      <c r="L92" s="195"/>
      <c r="M92" s="195"/>
      <c r="N92" s="195"/>
      <c r="O92" s="195"/>
      <c r="P92" s="195"/>
      <c r="Q92" s="195"/>
      <c r="R92" s="195" t="s">
        <v>50</v>
      </c>
      <c r="S92" s="176">
        <f>U92+W92+X92+AC92</f>
        <v>144</v>
      </c>
      <c r="T92" s="70"/>
      <c r="U92" s="71">
        <f>AE92+AK92+AQ92+AV92+BA92+BF92</f>
        <v>0</v>
      </c>
      <c r="V92" s="71"/>
      <c r="W92" s="77">
        <f>AI92+AO92+AT92+AY92+BD92+BI92</f>
        <v>0</v>
      </c>
      <c r="X92" s="22">
        <f>AF92+AL92+AR92+AW92+BB92+BG92</f>
        <v>0</v>
      </c>
      <c r="Y92" s="78">
        <f t="shared" si="125"/>
        <v>0</v>
      </c>
      <c r="Z92" s="78"/>
      <c r="AA92" s="78"/>
      <c r="AB92" s="78"/>
      <c r="AC92" s="78">
        <f>AH92+AN92+AS92+AX92+BC92+BH92+BM92+BR92</f>
        <v>144</v>
      </c>
      <c r="AD92" s="79">
        <f>AF92+AH92+AI92</f>
        <v>0</v>
      </c>
      <c r="AE92" s="99"/>
      <c r="AF92" s="79"/>
      <c r="AG92" s="79"/>
      <c r="AH92" s="79"/>
      <c r="AI92" s="79"/>
      <c r="AJ92" s="79">
        <f>AL92+AN92+AO92</f>
        <v>0</v>
      </c>
      <c r="AK92" s="99"/>
      <c r="AL92" s="79"/>
      <c r="AM92" s="79"/>
      <c r="AN92" s="79"/>
      <c r="AO92" s="79"/>
      <c r="AP92" s="81">
        <f t="shared" si="126"/>
        <v>0</v>
      </c>
      <c r="AQ92" s="99"/>
      <c r="AR92" s="79"/>
      <c r="AS92" s="79"/>
      <c r="AT92" s="79"/>
      <c r="AU92" s="79">
        <f t="shared" si="127"/>
        <v>0</v>
      </c>
      <c r="AV92" s="99"/>
      <c r="AW92" s="79"/>
      <c r="AX92" s="79"/>
      <c r="AY92" s="79"/>
      <c r="AZ92" s="82">
        <f>BB92+BC92+BD92</f>
        <v>0</v>
      </c>
      <c r="BA92" s="99"/>
      <c r="BB92" s="79"/>
      <c r="BC92" s="79"/>
      <c r="BD92" s="98"/>
      <c r="BE92" s="79">
        <f>BG92+BH92+BI92</f>
        <v>0</v>
      </c>
      <c r="BF92" s="99"/>
      <c r="BG92" s="98"/>
      <c r="BH92" s="195"/>
      <c r="BI92" s="195"/>
      <c r="BJ92" s="201"/>
      <c r="BK92" s="201"/>
      <c r="BL92" s="201"/>
      <c r="BM92" s="201"/>
      <c r="BN92" s="201"/>
      <c r="BO92" s="79">
        <f>BQ92+BR92+BS92</f>
        <v>144</v>
      </c>
      <c r="BP92" s="246"/>
      <c r="BQ92" s="201"/>
      <c r="BR92" s="209">
        <v>144</v>
      </c>
      <c r="BS92" s="201"/>
      <c r="BT92" s="130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</row>
    <row r="93" spans="1:1015" s="29" customFormat="1" ht="11.25" customHeight="1">
      <c r="A93" s="68" t="s">
        <v>112</v>
      </c>
      <c r="B93" s="396" t="s">
        <v>17</v>
      </c>
      <c r="C93" s="396"/>
      <c r="D93" s="396"/>
      <c r="E93" s="396"/>
      <c r="F93" s="396"/>
      <c r="G93" s="396"/>
      <c r="H93" s="396"/>
      <c r="I93" s="396"/>
      <c r="J93" s="396"/>
      <c r="K93" s="242"/>
      <c r="L93" s="242"/>
      <c r="M93" s="242"/>
      <c r="N93" s="242"/>
      <c r="O93" s="242"/>
      <c r="P93" s="242"/>
      <c r="Q93" s="242"/>
      <c r="R93" s="242"/>
      <c r="S93" s="176">
        <f>AD93+AJ93+AP93+AU93+AZ93+BE93+BJ93+BO93</f>
        <v>216</v>
      </c>
      <c r="T93" s="70"/>
      <c r="U93" s="71">
        <f>AE93+AK93+AQ93+AV93+BA93+BF93</f>
        <v>0</v>
      </c>
      <c r="V93" s="71"/>
      <c r="W93" s="77">
        <f>AI93+AO93+AT93+AY93+BD93+BI93</f>
        <v>0</v>
      </c>
      <c r="X93" s="22">
        <v>0</v>
      </c>
      <c r="Y93" s="78">
        <f t="shared" si="125"/>
        <v>0</v>
      </c>
      <c r="Z93" s="78"/>
      <c r="AA93" s="78"/>
      <c r="AB93" s="78"/>
      <c r="AC93" s="78">
        <f>AH93+AN93+AS93+AX93+BC93+BH93</f>
        <v>0</v>
      </c>
      <c r="AD93" s="79">
        <f>AF93+AH93+AI93</f>
        <v>0</v>
      </c>
      <c r="AE93" s="73"/>
      <c r="AF93" s="69"/>
      <c r="AG93" s="69"/>
      <c r="AH93" s="69"/>
      <c r="AI93" s="69"/>
      <c r="AJ93" s="79">
        <f>AL93+AN93+AO93</f>
        <v>0</v>
      </c>
      <c r="AK93" s="73"/>
      <c r="AL93" s="69"/>
      <c r="AM93" s="69"/>
      <c r="AN93" s="69"/>
      <c r="AO93" s="69"/>
      <c r="AP93" s="81">
        <f t="shared" si="126"/>
        <v>0</v>
      </c>
      <c r="AQ93" s="73"/>
      <c r="AR93" s="69"/>
      <c r="AS93" s="69"/>
      <c r="AT93" s="69"/>
      <c r="AU93" s="79">
        <f t="shared" si="127"/>
        <v>0</v>
      </c>
      <c r="AV93" s="73"/>
      <c r="AW93" s="69"/>
      <c r="AX93" s="69"/>
      <c r="AY93" s="69"/>
      <c r="AZ93" s="82">
        <f>BB93+BC93+BD93</f>
        <v>0</v>
      </c>
      <c r="BA93" s="73"/>
      <c r="BB93" s="69"/>
      <c r="BC93" s="69"/>
      <c r="BD93" s="75"/>
      <c r="BE93" s="79">
        <f>BG93+BH93+BI93</f>
        <v>0</v>
      </c>
      <c r="BF93" s="73"/>
      <c r="BG93" s="69"/>
      <c r="BH93" s="247"/>
      <c r="BI93" s="248"/>
      <c r="BJ93" s="249"/>
      <c r="BK93" s="249"/>
      <c r="BL93" s="249"/>
      <c r="BM93" s="249"/>
      <c r="BN93" s="249"/>
      <c r="BO93" s="79">
        <f>BQ93+BR93+BS93</f>
        <v>216</v>
      </c>
      <c r="BP93" s="202"/>
      <c r="BQ93" s="202">
        <v>216</v>
      </c>
      <c r="BR93" s="210"/>
      <c r="BS93" s="202"/>
      <c r="BT93" s="131"/>
    </row>
    <row r="94" spans="1:1015" s="142" customFormat="1" ht="11.25" customHeight="1">
      <c r="A94" s="132"/>
      <c r="B94" s="413"/>
      <c r="C94" s="413"/>
      <c r="D94" s="413"/>
      <c r="E94" s="413"/>
      <c r="F94" s="413"/>
      <c r="G94" s="413"/>
      <c r="H94" s="413"/>
      <c r="I94" s="413"/>
      <c r="J94" s="413"/>
      <c r="K94" s="133"/>
      <c r="L94" s="133"/>
      <c r="M94" s="133"/>
      <c r="N94" s="133"/>
      <c r="O94" s="133"/>
      <c r="P94" s="133"/>
      <c r="Q94" s="133"/>
      <c r="R94" s="133"/>
      <c r="S94" s="134"/>
      <c r="T94" s="134"/>
      <c r="U94" s="135"/>
      <c r="V94" s="135"/>
      <c r="W94" s="136"/>
      <c r="X94" s="119"/>
      <c r="Y94" s="137"/>
      <c r="Z94" s="137"/>
      <c r="AA94" s="137"/>
      <c r="AB94" s="137"/>
      <c r="AC94" s="137"/>
      <c r="AD94" s="138"/>
      <c r="AE94" s="139"/>
      <c r="AF94" s="133"/>
      <c r="AG94" s="133"/>
      <c r="AH94" s="133"/>
      <c r="AI94" s="133"/>
      <c r="AJ94" s="138"/>
      <c r="AK94" s="139"/>
      <c r="AL94" s="133"/>
      <c r="AM94" s="133"/>
      <c r="AN94" s="133"/>
      <c r="AO94" s="133"/>
      <c r="AP94" s="138"/>
      <c r="AQ94" s="139"/>
      <c r="AR94" s="133"/>
      <c r="AS94" s="133"/>
      <c r="AT94" s="133"/>
      <c r="AU94" s="138"/>
      <c r="AV94" s="139"/>
      <c r="AW94" s="133"/>
      <c r="AX94" s="133"/>
      <c r="AY94" s="133"/>
      <c r="AZ94" s="140"/>
      <c r="BA94" s="139"/>
      <c r="BB94" s="133"/>
      <c r="BC94" s="133"/>
      <c r="BD94" s="141"/>
      <c r="BE94" s="138"/>
      <c r="BF94" s="139"/>
      <c r="BG94" s="133"/>
      <c r="BH94" s="133"/>
      <c r="BI94" s="141"/>
      <c r="BJ94" s="201"/>
      <c r="BK94" s="201"/>
      <c r="BL94" s="201"/>
      <c r="BM94" s="201"/>
      <c r="BN94" s="201"/>
      <c r="BO94" s="201"/>
      <c r="BP94" s="201"/>
      <c r="BQ94" s="201"/>
      <c r="BR94" s="209"/>
      <c r="BS94" s="201"/>
      <c r="BT94" s="130"/>
    </row>
    <row r="95" spans="1:1015" s="29" customFormat="1" ht="15" customHeight="1">
      <c r="A95" s="414" t="s">
        <v>19</v>
      </c>
      <c r="B95" s="414"/>
      <c r="C95" s="414"/>
      <c r="D95" s="414"/>
      <c r="E95" s="414"/>
      <c r="F95" s="414"/>
      <c r="G95" s="414"/>
      <c r="H95" s="414"/>
      <c r="I95" s="414"/>
      <c r="J95" s="414"/>
      <c r="K95" s="415"/>
      <c r="L95" s="415"/>
      <c r="M95" s="415"/>
      <c r="N95" s="415"/>
      <c r="O95" s="415"/>
      <c r="P95" s="415"/>
      <c r="Q95" s="415"/>
      <c r="R95" s="415"/>
      <c r="S95" s="70">
        <f>S21+S39+S46+S50+S64+S93+S92</f>
        <v>6978</v>
      </c>
      <c r="T95" s="70">
        <f>T21+T39+T46+T50+T64+T93</f>
        <v>180</v>
      </c>
      <c r="U95" s="72">
        <f>U21+U39+U46+U50+U64+U92+U93</f>
        <v>90</v>
      </c>
      <c r="V95" s="306">
        <f t="shared" ref="V95" si="133">W95+X95</f>
        <v>6565</v>
      </c>
      <c r="W95" s="72">
        <f t="shared" ref="W95:AB95" si="134">W21+W39+W46+W50+W64+W92+W93</f>
        <v>2101</v>
      </c>
      <c r="X95" s="72">
        <f>X93+X92+X38+X21</f>
        <v>4464</v>
      </c>
      <c r="Y95" s="72">
        <f t="shared" si="134"/>
        <v>2050</v>
      </c>
      <c r="Z95" s="72">
        <f t="shared" si="134"/>
        <v>252</v>
      </c>
      <c r="AA95" s="72">
        <f t="shared" si="134"/>
        <v>2102</v>
      </c>
      <c r="AB95" s="72">
        <f t="shared" si="134"/>
        <v>60</v>
      </c>
      <c r="AC95" s="72">
        <f>AC21+AC39+AC46+AC50+AC64</f>
        <v>1008</v>
      </c>
      <c r="AD95" s="72">
        <f>AD21+AD39+AD46+AD50+AD64+AD93</f>
        <v>612</v>
      </c>
      <c r="AE95" s="73"/>
      <c r="AF95" s="69"/>
      <c r="AG95" s="69"/>
      <c r="AH95" s="69"/>
      <c r="AI95" s="69"/>
      <c r="AJ95" s="72">
        <f>AJ21+AJ39+AJ46+AJ50+AJ64+AJ93</f>
        <v>792</v>
      </c>
      <c r="AK95" s="73"/>
      <c r="AL95" s="69"/>
      <c r="AM95" s="69"/>
      <c r="AN95" s="69"/>
      <c r="AO95" s="69"/>
      <c r="AP95" s="72">
        <f>AP21+AP39+AP46+AP50+AP64+AP93</f>
        <v>612</v>
      </c>
      <c r="AQ95" s="73"/>
      <c r="AR95" s="69"/>
      <c r="AS95" s="69"/>
      <c r="AT95" s="69"/>
      <c r="AU95" s="72">
        <f>AU21+AU39+AU46+AU50+AU64+AU93</f>
        <v>846</v>
      </c>
      <c r="AV95" s="73"/>
      <c r="AW95" s="69"/>
      <c r="AX95" s="69"/>
      <c r="AY95" s="69"/>
      <c r="AZ95" s="70">
        <f>AZ21+AZ39+AZ46+AZ50+AZ64+AZ93</f>
        <v>576</v>
      </c>
      <c r="BA95" s="73"/>
      <c r="BB95" s="69"/>
      <c r="BC95" s="69"/>
      <c r="BD95" s="75"/>
      <c r="BE95" s="72">
        <f>BE21+BE39+BE46+BE50+BE64+BE93</f>
        <v>846</v>
      </c>
      <c r="BF95" s="73"/>
      <c r="BG95" s="69"/>
      <c r="BH95" s="69"/>
      <c r="BI95" s="75"/>
      <c r="BJ95" s="72">
        <f>BJ21+BJ39+BJ46+BJ50+BJ64+BJ93</f>
        <v>576</v>
      </c>
      <c r="BK95" s="201"/>
      <c r="BL95" s="201"/>
      <c r="BM95" s="201"/>
      <c r="BN95" s="201"/>
      <c r="BO95" s="72">
        <f>BO21+BO39+BO46+BO50+BO64+BO93</f>
        <v>828</v>
      </c>
      <c r="BP95" s="201"/>
      <c r="BQ95" s="201"/>
      <c r="BR95" s="209"/>
      <c r="BS95" s="201"/>
      <c r="BT95" s="130"/>
    </row>
    <row r="96" spans="1:1015">
      <c r="A96" s="143"/>
      <c r="B96" s="144"/>
      <c r="C96" s="144"/>
      <c r="D96" s="144"/>
      <c r="E96" s="144"/>
      <c r="F96" s="144"/>
      <c r="G96" s="144"/>
      <c r="H96" s="144"/>
      <c r="I96" s="144"/>
      <c r="J96" s="144"/>
      <c r="K96" s="47"/>
      <c r="L96" s="47"/>
      <c r="M96" s="47"/>
      <c r="N96" s="47"/>
      <c r="O96" s="47"/>
      <c r="P96" s="184"/>
      <c r="Q96" s="184"/>
      <c r="R96" s="23"/>
      <c r="S96" s="47"/>
      <c r="T96" s="47"/>
      <c r="U96" s="145"/>
      <c r="V96" s="145"/>
      <c r="W96" s="47"/>
      <c r="X96" s="47"/>
      <c r="Y96" s="47"/>
      <c r="Z96" s="47"/>
      <c r="AA96" s="47"/>
      <c r="AB96" s="47"/>
      <c r="AC96" s="47"/>
      <c r="AD96" s="146">
        <f>AD95/AD19</f>
        <v>36</v>
      </c>
      <c r="AE96" s="147"/>
      <c r="AF96" s="148"/>
      <c r="AG96" s="148"/>
      <c r="AH96" s="148"/>
      <c r="AI96" s="148"/>
      <c r="AJ96" s="148">
        <f>AJ95/AJ19</f>
        <v>36</v>
      </c>
      <c r="AK96" s="147"/>
      <c r="AL96" s="148"/>
      <c r="AM96" s="148"/>
      <c r="AN96" s="225"/>
      <c r="AO96" s="148"/>
      <c r="AP96" s="148">
        <f>AP95/AP19</f>
        <v>36</v>
      </c>
      <c r="AQ96" s="147"/>
      <c r="AR96" s="148"/>
      <c r="AS96" s="264"/>
      <c r="AT96" s="264"/>
      <c r="AU96" s="264">
        <f>AU95/AU19</f>
        <v>36</v>
      </c>
      <c r="AV96" s="265"/>
      <c r="AW96" s="264"/>
      <c r="AX96" s="264"/>
      <c r="AY96" s="264"/>
      <c r="AZ96" s="264">
        <f>AZ95/AZ19</f>
        <v>36</v>
      </c>
      <c r="BA96" s="265"/>
      <c r="BB96" s="264"/>
      <c r="BC96" s="264"/>
      <c r="BD96" s="264"/>
      <c r="BE96" s="264">
        <f>BE95/BE19</f>
        <v>36</v>
      </c>
      <c r="BF96" s="265"/>
      <c r="BG96" s="264"/>
      <c r="BH96" s="264"/>
      <c r="BI96" s="266"/>
      <c r="BJ96" s="264">
        <f>BJ95/BJ19</f>
        <v>36</v>
      </c>
      <c r="BK96" s="267"/>
      <c r="BL96" s="268"/>
      <c r="BM96" s="268"/>
      <c r="BN96" s="268"/>
      <c r="BO96" s="264">
        <f>BO95/BO19</f>
        <v>36</v>
      </c>
      <c r="BP96" s="268"/>
      <c r="BQ96" s="268"/>
      <c r="BR96" s="268"/>
      <c r="BS96" s="268"/>
      <c r="BT96" s="130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</row>
    <row r="97" spans="1:1015" ht="12" customHeight="1">
      <c r="A97" s="416" t="s">
        <v>240</v>
      </c>
      <c r="B97" s="416"/>
      <c r="C97" s="416"/>
      <c r="D97" s="416"/>
      <c r="E97" s="416"/>
      <c r="F97" s="416"/>
      <c r="G97" s="416"/>
      <c r="H97" s="416"/>
      <c r="I97" s="416"/>
      <c r="J97" s="416"/>
      <c r="K97" s="416"/>
      <c r="L97" s="416"/>
      <c r="M97" s="416"/>
      <c r="N97" s="416"/>
      <c r="O97" s="416"/>
      <c r="P97" s="416"/>
      <c r="Q97" s="416"/>
      <c r="R97" s="416"/>
      <c r="S97" s="417" t="s">
        <v>19</v>
      </c>
      <c r="T97" s="417"/>
      <c r="U97" s="420" t="s">
        <v>113</v>
      </c>
      <c r="V97" s="181"/>
      <c r="W97" s="402" t="s">
        <v>114</v>
      </c>
      <c r="X97" s="402"/>
      <c r="Y97" s="402"/>
      <c r="Z97" s="402"/>
      <c r="AA97" s="402"/>
      <c r="AB97" s="402"/>
      <c r="AC97" s="402"/>
      <c r="AD97" s="149">
        <f>AD21+AD39+AD46+AD50+AD68+AD69+AD73+AD74+AD82+AD83+AD87+AD88</f>
        <v>612</v>
      </c>
      <c r="AE97" s="150"/>
      <c r="AF97" s="77"/>
      <c r="AG97" s="77"/>
      <c r="AH97" s="77"/>
      <c r="AI97" s="77"/>
      <c r="AJ97" s="149">
        <f>AJ21+AJ39+AJ46+AJ50+AJ68+AJ69+AJ73+AJ74+AJ82+AJ83+AJ87+AJ88</f>
        <v>792</v>
      </c>
      <c r="AK97" s="150"/>
      <c r="AL97" s="77"/>
      <c r="AM97" s="77"/>
      <c r="AN97" s="226"/>
      <c r="AO97" s="77"/>
      <c r="AP97" s="272">
        <f>AP21+AP39+AP46+AP50+AP68+AP69+AP73+AP74+AP82+AP83+AP87+AP88+AP89</f>
        <v>612</v>
      </c>
      <c r="AQ97" s="150"/>
      <c r="AR97" s="149"/>
      <c r="AS97" s="272"/>
      <c r="AT97" s="272"/>
      <c r="AU97" s="272">
        <f>AU21+AU39+AU46+AU50+AU68+AU69+AU73+AU74+AU82+AU83+AU87+AU88+AU89+AU78</f>
        <v>594</v>
      </c>
      <c r="AV97" s="273"/>
      <c r="AW97" s="272"/>
      <c r="AX97" s="272"/>
      <c r="AY97" s="272"/>
      <c r="AZ97" s="272">
        <f>AZ21+AZ39+AZ46+AZ50+AZ68+AZ69+AZ73+AZ74+AZ82+AZ83+AZ87+AZ88</f>
        <v>576</v>
      </c>
      <c r="BA97" s="273"/>
      <c r="BB97" s="272"/>
      <c r="BC97" s="272"/>
      <c r="BD97" s="272"/>
      <c r="BE97" s="272">
        <f>BE21+BE39+BE46+BE50+BE68+BE69+BE73+BE74+BE82+BE83+BE87+BE88+BE89+BE78</f>
        <v>558</v>
      </c>
      <c r="BF97" s="273"/>
      <c r="BG97" s="272"/>
      <c r="BH97" s="272"/>
      <c r="BI97" s="272"/>
      <c r="BJ97" s="272">
        <f>BJ21+BJ39+BJ46+BJ50+BJ68+BJ69+BJ73+BJ74+BJ82+BJ83+BJ87+BJ88+BJ89+BJ78</f>
        <v>432</v>
      </c>
      <c r="BK97" s="201"/>
      <c r="BL97" s="201"/>
      <c r="BM97" s="201"/>
      <c r="BN97" s="201"/>
      <c r="BO97" s="272">
        <f>BO21+BO39+BO46+BO50+BO68+BO69+BO73+BO74+BO82+BO83+BO87+BO88+BO89+BO78</f>
        <v>288</v>
      </c>
      <c r="BP97" s="201"/>
      <c r="BQ97" s="201"/>
      <c r="BR97" s="201"/>
      <c r="BS97" s="201"/>
      <c r="BT97" s="130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</row>
    <row r="98" spans="1:1015" ht="12" customHeight="1">
      <c r="A98" s="416"/>
      <c r="B98" s="416"/>
      <c r="C98" s="416"/>
      <c r="D98" s="416"/>
      <c r="E98" s="416"/>
      <c r="F98" s="416"/>
      <c r="G98" s="416"/>
      <c r="H98" s="416"/>
      <c r="I98" s="416"/>
      <c r="J98" s="416"/>
      <c r="K98" s="416"/>
      <c r="L98" s="416"/>
      <c r="M98" s="416"/>
      <c r="N98" s="416"/>
      <c r="O98" s="416"/>
      <c r="P98" s="416"/>
      <c r="Q98" s="416"/>
      <c r="R98" s="416"/>
      <c r="S98" s="417"/>
      <c r="T98" s="417"/>
      <c r="U98" s="420"/>
      <c r="V98" s="181"/>
      <c r="W98" s="402" t="s">
        <v>115</v>
      </c>
      <c r="X98" s="402"/>
      <c r="Y98" s="402"/>
      <c r="Z98" s="402"/>
      <c r="AA98" s="402"/>
      <c r="AB98" s="402"/>
      <c r="AC98" s="402"/>
      <c r="AD98" s="149">
        <f>AD70+AD84+AD90</f>
        <v>0</v>
      </c>
      <c r="AE98" s="150"/>
      <c r="AF98" s="77"/>
      <c r="AG98" s="77"/>
      <c r="AH98" s="77"/>
      <c r="AI98" s="77"/>
      <c r="AJ98" s="270">
        <f>AJ70+AJ84+AJ90+AJ79</f>
        <v>0</v>
      </c>
      <c r="AK98" s="150"/>
      <c r="AL98" s="77"/>
      <c r="AM98" s="77"/>
      <c r="AN98" s="226"/>
      <c r="AO98" s="77"/>
      <c r="AP98" s="270">
        <f>AP70+AP84+AP90+AP79</f>
        <v>0</v>
      </c>
      <c r="AQ98" s="150"/>
      <c r="AR98" s="77"/>
      <c r="AS98" s="269"/>
      <c r="AT98" s="269"/>
      <c r="AU98" s="270">
        <f>AU70+AU84+AU90+AU79</f>
        <v>180</v>
      </c>
      <c r="AV98" s="271"/>
      <c r="AW98" s="269"/>
      <c r="AX98" s="269"/>
      <c r="AY98" s="269"/>
      <c r="AZ98" s="270">
        <f>AZ70+AZ84+AZ90+AZ79</f>
        <v>0</v>
      </c>
      <c r="BA98" s="271"/>
      <c r="BB98" s="269"/>
      <c r="BC98" s="269"/>
      <c r="BD98" s="269"/>
      <c r="BE98" s="270">
        <f>BE70+BE84+BE90+BE79</f>
        <v>180</v>
      </c>
      <c r="BF98" s="271"/>
      <c r="BG98" s="269"/>
      <c r="BH98" s="269"/>
      <c r="BI98" s="270"/>
      <c r="BJ98" s="270">
        <f>BM79</f>
        <v>36</v>
      </c>
      <c r="BK98" s="201"/>
      <c r="BL98" s="275"/>
      <c r="BM98" s="201"/>
      <c r="BN98" s="201"/>
      <c r="BO98" s="270">
        <f>BR79</f>
        <v>0</v>
      </c>
      <c r="BP98" s="201"/>
      <c r="BQ98" s="201"/>
      <c r="BR98" s="201"/>
      <c r="BS98" s="201"/>
      <c r="BT98" s="130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</row>
    <row r="99" spans="1:1015" ht="12" customHeight="1">
      <c r="A99" s="416"/>
      <c r="B99" s="416"/>
      <c r="C99" s="416"/>
      <c r="D99" s="416"/>
      <c r="E99" s="416"/>
      <c r="F99" s="416"/>
      <c r="G99" s="416"/>
      <c r="H99" s="416"/>
      <c r="I99" s="416"/>
      <c r="J99" s="416"/>
      <c r="K99" s="416"/>
      <c r="L99" s="416"/>
      <c r="M99" s="416"/>
      <c r="N99" s="416"/>
      <c r="O99" s="416"/>
      <c r="P99" s="416"/>
      <c r="Q99" s="416"/>
      <c r="R99" s="416"/>
      <c r="S99" s="417"/>
      <c r="T99" s="417"/>
      <c r="U99" s="420"/>
      <c r="V99" s="181"/>
      <c r="W99" s="402" t="s">
        <v>116</v>
      </c>
      <c r="X99" s="402"/>
      <c r="Y99" s="402"/>
      <c r="Z99" s="402"/>
      <c r="AA99" s="402"/>
      <c r="AB99" s="402"/>
      <c r="AC99" s="402"/>
      <c r="AD99" s="149">
        <f>AD71+AD75+AD85+AD91+AD92</f>
        <v>0</v>
      </c>
      <c r="AE99" s="150"/>
      <c r="AF99" s="77"/>
      <c r="AG99" s="77"/>
      <c r="AH99" s="77"/>
      <c r="AI99" s="77"/>
      <c r="AJ99" s="149">
        <f>AJ71+AJ75+AJ85+AJ91+AJ92</f>
        <v>0</v>
      </c>
      <c r="AK99" s="150"/>
      <c r="AL99" s="77"/>
      <c r="AM99" s="77"/>
      <c r="AN99" s="226"/>
      <c r="AO99" s="77"/>
      <c r="AP99" s="149">
        <f>AP71+AP75+AP85+AP91+AP92</f>
        <v>0</v>
      </c>
      <c r="AQ99" s="150"/>
      <c r="AR99" s="77"/>
      <c r="AS99" s="77"/>
      <c r="AT99" s="77"/>
      <c r="AU99" s="149">
        <f>AU71+AU75+AU85+AU91+AU92</f>
        <v>72</v>
      </c>
      <c r="AV99" s="150"/>
      <c r="AW99" s="77"/>
      <c r="AX99" s="77"/>
      <c r="AY99" s="77"/>
      <c r="AZ99" s="149">
        <f>AZ71+AZ75+AZ85+AZ91+AZ92</f>
        <v>0</v>
      </c>
      <c r="BA99" s="150"/>
      <c r="BB99" s="77"/>
      <c r="BC99" s="77"/>
      <c r="BD99" s="77"/>
      <c r="BE99" s="149">
        <f>BE71+BE75+BE85+BE91+BE92</f>
        <v>108</v>
      </c>
      <c r="BF99" s="150"/>
      <c r="BG99" s="77"/>
      <c r="BH99" s="77"/>
      <c r="BI99" s="149"/>
      <c r="BJ99" s="149">
        <f>BM85</f>
        <v>108</v>
      </c>
      <c r="BK99" s="201"/>
      <c r="BL99" s="201"/>
      <c r="BM99" s="201"/>
      <c r="BN99" s="201"/>
      <c r="BO99" s="149">
        <f>BO71+BO75+BO85+BO91+BO92+BW15+BO80</f>
        <v>324</v>
      </c>
      <c r="BP99" s="201"/>
      <c r="BQ99" s="201"/>
      <c r="BR99" s="201"/>
      <c r="BS99" s="201"/>
      <c r="BT99" s="130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</row>
    <row r="100" spans="1:1015" ht="12" customHeight="1">
      <c r="A100" s="416"/>
      <c r="B100" s="416"/>
      <c r="C100" s="416"/>
      <c r="D100" s="416"/>
      <c r="E100" s="416"/>
      <c r="F100" s="416"/>
      <c r="G100" s="416"/>
      <c r="H100" s="416"/>
      <c r="I100" s="416"/>
      <c r="J100" s="416"/>
      <c r="K100" s="416"/>
      <c r="L100" s="416"/>
      <c r="M100" s="416"/>
      <c r="N100" s="416"/>
      <c r="O100" s="416"/>
      <c r="P100" s="416"/>
      <c r="Q100" s="416"/>
      <c r="R100" s="416"/>
      <c r="S100" s="417"/>
      <c r="T100" s="417"/>
      <c r="U100" s="420"/>
      <c r="V100" s="181"/>
      <c r="W100" s="402" t="s">
        <v>117</v>
      </c>
      <c r="X100" s="402"/>
      <c r="Y100" s="402"/>
      <c r="Z100" s="402"/>
      <c r="AA100" s="402"/>
      <c r="AB100" s="402"/>
      <c r="AC100" s="402"/>
      <c r="AD100" s="149">
        <f>AE21+AE39+AE46+AE50+AE64</f>
        <v>0</v>
      </c>
      <c r="AE100" s="150"/>
      <c r="AF100" s="77"/>
      <c r="AG100" s="77"/>
      <c r="AH100" s="77"/>
      <c r="AI100" s="77"/>
      <c r="AJ100" s="149">
        <f>AK21+AK39+AK46+AK50+AK64</f>
        <v>24</v>
      </c>
      <c r="AK100" s="150"/>
      <c r="AL100" s="77"/>
      <c r="AM100" s="77"/>
      <c r="AN100" s="226"/>
      <c r="AO100" s="77"/>
      <c r="AP100" s="149">
        <f>AQ39+AQ46+AQ50+AQ64</f>
        <v>0</v>
      </c>
      <c r="AQ100" s="150"/>
      <c r="AR100" s="77"/>
      <c r="AS100" s="77"/>
      <c r="AT100" s="77"/>
      <c r="AU100" s="149">
        <f>AV39+AV46+AV50+AV64</f>
        <v>12</v>
      </c>
      <c r="AV100" s="150"/>
      <c r="AW100" s="77"/>
      <c r="AX100" s="77"/>
      <c r="AY100" s="77"/>
      <c r="AZ100" s="149">
        <f>BA39+BA46+BA50+BA64</f>
        <v>12</v>
      </c>
      <c r="BA100" s="150"/>
      <c r="BB100" s="77"/>
      <c r="BC100" s="77"/>
      <c r="BD100" s="77"/>
      <c r="BE100" s="149">
        <f>BF39+BF46+BF50+BF64</f>
        <v>12</v>
      </c>
      <c r="BF100" s="150"/>
      <c r="BG100" s="77"/>
      <c r="BH100" s="77"/>
      <c r="BI100" s="149"/>
      <c r="BJ100" s="149">
        <f>BK39+BK46+BK50+BK64</f>
        <v>12</v>
      </c>
      <c r="BK100" s="201"/>
      <c r="BL100" s="201"/>
      <c r="BM100" s="201"/>
      <c r="BN100" s="201"/>
      <c r="BO100" s="149">
        <f>BP39+BP46+BP50+BP64</f>
        <v>12</v>
      </c>
      <c r="BP100" s="201"/>
      <c r="BQ100" s="201"/>
      <c r="BR100" s="201"/>
      <c r="BS100" s="201"/>
      <c r="BT100" s="13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</row>
    <row r="101" spans="1:1015" ht="12" customHeight="1">
      <c r="A101" s="416"/>
      <c r="B101" s="416"/>
      <c r="C101" s="416"/>
      <c r="D101" s="416"/>
      <c r="E101" s="416"/>
      <c r="F101" s="416"/>
      <c r="G101" s="416"/>
      <c r="H101" s="416"/>
      <c r="I101" s="416"/>
      <c r="J101" s="416"/>
      <c r="K101" s="416"/>
      <c r="L101" s="416"/>
      <c r="M101" s="416"/>
      <c r="N101" s="416"/>
      <c r="O101" s="416"/>
      <c r="P101" s="416"/>
      <c r="Q101" s="416"/>
      <c r="R101" s="416"/>
      <c r="S101" s="417"/>
      <c r="T101" s="417"/>
      <c r="U101" s="420"/>
      <c r="V101" s="181"/>
      <c r="W101" s="402" t="s">
        <v>118</v>
      </c>
      <c r="X101" s="402"/>
      <c r="Y101" s="402"/>
      <c r="Z101" s="402"/>
      <c r="AA101" s="402"/>
      <c r="AB101" s="402"/>
      <c r="AC101" s="402"/>
      <c r="AD101" s="149">
        <v>0</v>
      </c>
      <c r="AE101" s="150"/>
      <c r="AF101" s="77"/>
      <c r="AG101" s="77"/>
      <c r="AH101" s="77"/>
      <c r="AI101" s="77"/>
      <c r="AJ101" s="149">
        <v>48</v>
      </c>
      <c r="AK101" s="150"/>
      <c r="AL101" s="77"/>
      <c r="AM101" s="77"/>
      <c r="AN101" s="226"/>
      <c r="AO101" s="77"/>
      <c r="AP101" s="149">
        <v>0</v>
      </c>
      <c r="AQ101" s="150"/>
      <c r="AR101" s="77"/>
      <c r="AS101" s="77"/>
      <c r="AT101" s="77"/>
      <c r="AU101" s="149">
        <v>24</v>
      </c>
      <c r="AV101" s="150"/>
      <c r="AW101" s="77"/>
      <c r="AX101" s="77"/>
      <c r="AY101" s="77"/>
      <c r="AZ101" s="149">
        <v>24</v>
      </c>
      <c r="BA101" s="150"/>
      <c r="BB101" s="77"/>
      <c r="BC101" s="77"/>
      <c r="BD101" s="77"/>
      <c r="BE101" s="149">
        <v>24</v>
      </c>
      <c r="BF101" s="150"/>
      <c r="BG101" s="77"/>
      <c r="BH101" s="77"/>
      <c r="BI101" s="149"/>
      <c r="BJ101" s="274">
        <v>24</v>
      </c>
      <c r="BK101" s="201"/>
      <c r="BL101" s="201"/>
      <c r="BM101" s="201"/>
      <c r="BN101" s="201"/>
      <c r="BO101" s="201">
        <v>24</v>
      </c>
      <c r="BP101" s="201"/>
      <c r="BQ101" s="201"/>
      <c r="BR101" s="201"/>
      <c r="BS101" s="201"/>
      <c r="BT101" s="130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</row>
    <row r="102" spans="1:1015" ht="12" customHeight="1">
      <c r="A102" s="416"/>
      <c r="B102" s="416"/>
      <c r="C102" s="416"/>
      <c r="D102" s="416"/>
      <c r="E102" s="416"/>
      <c r="F102" s="416"/>
      <c r="G102" s="416"/>
      <c r="H102" s="416"/>
      <c r="I102" s="416"/>
      <c r="J102" s="416"/>
      <c r="K102" s="416"/>
      <c r="L102" s="416"/>
      <c r="M102" s="416"/>
      <c r="N102" s="416"/>
      <c r="O102" s="416"/>
      <c r="P102" s="416"/>
      <c r="Q102" s="416"/>
      <c r="R102" s="416"/>
      <c r="S102" s="417"/>
      <c r="T102" s="417"/>
      <c r="U102" s="420"/>
      <c r="V102" s="181"/>
      <c r="W102" s="402" t="s">
        <v>119</v>
      </c>
      <c r="X102" s="402"/>
      <c r="Y102" s="402"/>
      <c r="Z102" s="402"/>
      <c r="AA102" s="402"/>
      <c r="AB102" s="402"/>
      <c r="AC102" s="402"/>
      <c r="AD102" s="149">
        <f>AD93</f>
        <v>0</v>
      </c>
      <c r="AE102" s="149"/>
      <c r="AF102" s="149"/>
      <c r="AG102" s="149"/>
      <c r="AH102" s="149"/>
      <c r="AI102" s="149"/>
      <c r="AJ102" s="149">
        <f>AJ93</f>
        <v>0</v>
      </c>
      <c r="AK102" s="149"/>
      <c r="AL102" s="149"/>
      <c r="AM102" s="149"/>
      <c r="AN102" s="227"/>
      <c r="AO102" s="149"/>
      <c r="AP102" s="149">
        <f>AP93</f>
        <v>0</v>
      </c>
      <c r="AQ102" s="149"/>
      <c r="AR102" s="149"/>
      <c r="AS102" s="149"/>
      <c r="AT102" s="149"/>
      <c r="AU102" s="149">
        <f>AU93</f>
        <v>0</v>
      </c>
      <c r="AV102" s="149"/>
      <c r="AW102" s="149"/>
      <c r="AX102" s="149"/>
      <c r="AY102" s="149"/>
      <c r="AZ102" s="149">
        <f>AZ93</f>
        <v>0</v>
      </c>
      <c r="BA102" s="149"/>
      <c r="BB102" s="149"/>
      <c r="BC102" s="149"/>
      <c r="BD102" s="149"/>
      <c r="BE102" s="149">
        <f>BE93</f>
        <v>0</v>
      </c>
      <c r="BF102" s="150"/>
      <c r="BG102" s="77"/>
      <c r="BH102" s="77"/>
      <c r="BI102" s="149"/>
      <c r="BJ102" s="149">
        <f>BJ93</f>
        <v>0</v>
      </c>
      <c r="BK102" s="201"/>
      <c r="BL102" s="201"/>
      <c r="BM102" s="201"/>
      <c r="BN102" s="201"/>
      <c r="BO102" s="149">
        <f>BO93</f>
        <v>216</v>
      </c>
      <c r="BP102" s="201"/>
      <c r="BQ102" s="201"/>
      <c r="BR102" s="201"/>
      <c r="BS102" s="201"/>
      <c r="BT102" s="130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</row>
    <row r="103" spans="1:1015" ht="15.75" customHeight="1">
      <c r="A103" s="416"/>
      <c r="B103" s="416"/>
      <c r="C103" s="416"/>
      <c r="D103" s="416"/>
      <c r="E103" s="416"/>
      <c r="F103" s="416"/>
      <c r="G103" s="416"/>
      <c r="H103" s="416"/>
      <c r="I103" s="416"/>
      <c r="J103" s="416"/>
      <c r="K103" s="416"/>
      <c r="L103" s="416"/>
      <c r="M103" s="416"/>
      <c r="N103" s="416"/>
      <c r="O103" s="416"/>
      <c r="P103" s="416"/>
      <c r="Q103" s="416"/>
      <c r="R103" s="416"/>
      <c r="S103" s="417"/>
      <c r="T103" s="417"/>
      <c r="U103" s="420" t="s">
        <v>120</v>
      </c>
      <c r="V103" s="181"/>
      <c r="W103" s="421" t="s">
        <v>121</v>
      </c>
      <c r="X103" s="421"/>
      <c r="Y103" s="421"/>
      <c r="Z103" s="421"/>
      <c r="AA103" s="421"/>
      <c r="AB103" s="421"/>
      <c r="AC103" s="421"/>
      <c r="AD103" s="77">
        <v>0</v>
      </c>
      <c r="AE103" s="80"/>
      <c r="AF103" s="77"/>
      <c r="AG103" s="77"/>
      <c r="AH103" s="77"/>
      <c r="AI103" s="77"/>
      <c r="AJ103" s="77">
        <f>COUNTIF(L24:L37,"Э")+COUNTIF(L41:L45,"Э")+COUNTIF(L52:L63,"Э")+COUNTIF(L68:L71,"Э")+COUNTIF(L48:L49,"Э")+COUNTIF(L73:L75,"Э")+COUNTIF(L82:L85,"Э")+COUNTIF(L87:L91,"Э")+COUNTIF(L92:L92,"Э")</f>
        <v>4</v>
      </c>
      <c r="AK103" s="80"/>
      <c r="AL103" s="77"/>
      <c r="AM103" s="77"/>
      <c r="AN103" s="226"/>
      <c r="AO103" s="77"/>
      <c r="AP103" s="77">
        <v>0</v>
      </c>
      <c r="AQ103" s="80"/>
      <c r="AR103" s="77"/>
      <c r="AS103" s="77"/>
      <c r="AT103" s="77"/>
      <c r="AU103" s="77">
        <v>3</v>
      </c>
      <c r="AV103" s="80"/>
      <c r="AW103" s="77"/>
      <c r="AX103" s="77"/>
      <c r="AY103" s="77"/>
      <c r="AZ103" s="77">
        <v>2</v>
      </c>
      <c r="BA103" s="80"/>
      <c r="BB103" s="77"/>
      <c r="BC103" s="77"/>
      <c r="BD103" s="77"/>
      <c r="BE103" s="77">
        <v>2</v>
      </c>
      <c r="BF103" s="80"/>
      <c r="BG103" s="77"/>
      <c r="BH103" s="77"/>
      <c r="BI103" s="149"/>
      <c r="BJ103" s="274">
        <v>2</v>
      </c>
      <c r="BK103" s="201"/>
      <c r="BL103" s="201"/>
      <c r="BM103" s="201"/>
      <c r="BN103" s="201"/>
      <c r="BO103" s="201">
        <v>2</v>
      </c>
      <c r="BP103" s="201"/>
      <c r="BQ103" s="201"/>
      <c r="BR103" s="201"/>
      <c r="BS103" s="201"/>
      <c r="BT103" s="130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</row>
    <row r="104" spans="1:1015" ht="12" customHeight="1">
      <c r="A104" s="416"/>
      <c r="B104" s="416"/>
      <c r="C104" s="416"/>
      <c r="D104" s="416"/>
      <c r="E104" s="416"/>
      <c r="F104" s="416"/>
      <c r="G104" s="416"/>
      <c r="H104" s="416"/>
      <c r="I104" s="416"/>
      <c r="J104" s="416"/>
      <c r="K104" s="416"/>
      <c r="L104" s="416"/>
      <c r="M104" s="416"/>
      <c r="N104" s="416"/>
      <c r="O104" s="416"/>
      <c r="P104" s="416"/>
      <c r="Q104" s="416"/>
      <c r="R104" s="416"/>
      <c r="S104" s="417"/>
      <c r="T104" s="417"/>
      <c r="U104" s="420"/>
      <c r="V104" s="237"/>
      <c r="W104" s="422" t="s">
        <v>122</v>
      </c>
      <c r="X104" s="422"/>
      <c r="Y104" s="422"/>
      <c r="Z104" s="422"/>
      <c r="AA104" s="422"/>
      <c r="AB104" s="422"/>
      <c r="AC104" s="422"/>
      <c r="AD104" s="77">
        <f>COUNTIF(K24:K37,"ДЗ")+COUNTIF(K41:K45,"ДЗ")+COUNTIF(K48:K49,"ДЗ")+COUNTIF(K52:K63,"ДЗ")+COUNTIF(K68:K71,"ДЗ")+COUNTIF(K73:K75,"ДЗ")+COUNTIF(K82:K85,"ДЗ")+COUNTIF(K87:K91,"ДЗ")+COUNTIF(K92:K92,"ДЗ")</f>
        <v>2</v>
      </c>
      <c r="AE104" s="80"/>
      <c r="AF104" s="77"/>
      <c r="AG104" s="77"/>
      <c r="AH104" s="77"/>
      <c r="AI104" s="77"/>
      <c r="AJ104" s="77">
        <f>COUNTIF(L24:L37,"ДЗ")+COUNTIF(L41:L45,"ДЗ")+COUNTIF(L48:L49,"ДЗ")+COUNTIF(L52:L63,"ДЗ")+COUNTIF(L68:L71,"ДЗ")+COUNTIF(L73:L75,"ДЗ")+COUNTIF(L82:L85,"ДЗ")+COUNTIF(L87:L91,"ДЗ")+COUNTIF(L92:L92,"ДЗ")</f>
        <v>8</v>
      </c>
      <c r="AK104" s="80"/>
      <c r="AL104" s="77"/>
      <c r="AM104" s="77"/>
      <c r="AN104" s="226"/>
      <c r="AO104" s="77"/>
      <c r="AP104" s="77">
        <f>COUNTIF(M24:M37,"ДЗ")+COUNTIF(M41:M45,"ДЗ")+COUNTIF(M48:M49,"ДЗ")+COUNTIF(M52:M63,"ДЗ")+COUNTIF(M68:M71,"ДЗ")+COUNTIF(M73:M75,"ДЗ")+COUNTIF(M82:M85,"ДЗ")+COUNTIF(M87:M91,"ДЗ")+COUNTIF(M92:M92,"ДЗ")</f>
        <v>4</v>
      </c>
      <c r="AQ104" s="80"/>
      <c r="AR104" s="77"/>
      <c r="AS104" s="77"/>
      <c r="AT104" s="77"/>
      <c r="AU104" s="77">
        <f>COUNTIF(N24:N37,"ДЗ")+COUNTIF(N41:N45,"ДЗ")+COUNTIF(N48:N49,"ДЗ")+COUNTIF(N52:N63,"ДЗ")+COUNTIF(N68:N71,"ДЗ")+COUNTIF(N73:N75,"ДЗ")+COUNTIF(N82:N85,"ДЗ")+COUNTIF(N87:N91,"ДЗ")+COUNTIF(N92:N92,"ДЗ")</f>
        <v>6</v>
      </c>
      <c r="AV104" s="80"/>
      <c r="AW104" s="77"/>
      <c r="AX104" s="77"/>
      <c r="AY104" s="77"/>
      <c r="AZ104" s="77">
        <f>COUNTIF(O24:O37,"ДЗ")+COUNTIF(O41:O45,"ДЗ")+COUNTIF(O48:O49,"ДЗ")+COUNTIF(O52:O63,"ДЗ")+COUNTIF(O68:O71,"ДЗ")+COUNTIF(O73:O75,"ДЗ")+COUNTIF(O82:O85,"ДЗ")+COUNTIF(O87:O91,"ДЗ")+COUNTIF(O92:O92,"ДЗ")</f>
        <v>3</v>
      </c>
      <c r="BA104" s="80"/>
      <c r="BB104" s="77"/>
      <c r="BC104" s="77"/>
      <c r="BD104" s="77"/>
      <c r="BE104" s="77">
        <v>3</v>
      </c>
      <c r="BF104" s="80"/>
      <c r="BG104" s="77"/>
      <c r="BH104" s="77"/>
      <c r="BI104" s="149"/>
      <c r="BJ104" s="274">
        <v>4</v>
      </c>
      <c r="BK104" s="201"/>
      <c r="BL104" s="201"/>
      <c r="BM104" s="201"/>
      <c r="BN104" s="201"/>
      <c r="BO104" s="201">
        <v>6</v>
      </c>
      <c r="BP104" s="201"/>
      <c r="BQ104" s="201"/>
      <c r="BR104" s="201"/>
      <c r="BS104" s="201"/>
      <c r="BT104" s="130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</row>
    <row r="105" spans="1:1015" ht="12" customHeight="1">
      <c r="A105" s="416"/>
      <c r="B105" s="416"/>
      <c r="C105" s="416"/>
      <c r="D105" s="416"/>
      <c r="E105" s="416"/>
      <c r="F105" s="416"/>
      <c r="G105" s="416"/>
      <c r="H105" s="416"/>
      <c r="I105" s="416"/>
      <c r="J105" s="416"/>
      <c r="K105" s="416"/>
      <c r="L105" s="416"/>
      <c r="M105" s="416"/>
      <c r="N105" s="416"/>
      <c r="O105" s="416"/>
      <c r="P105" s="416"/>
      <c r="Q105" s="416"/>
      <c r="R105" s="416"/>
      <c r="S105" s="417"/>
      <c r="T105" s="417"/>
      <c r="U105" s="420"/>
      <c r="V105" s="181"/>
      <c r="W105" s="402" t="s">
        <v>123</v>
      </c>
      <c r="X105" s="402"/>
      <c r="Y105" s="402"/>
      <c r="Z105" s="402"/>
      <c r="AA105" s="402"/>
      <c r="AB105" s="402"/>
      <c r="AC105" s="402"/>
      <c r="AD105" s="77">
        <f>COUNTIF(K24:K37,"З")+COUNTIF(K41:K45,"З")+COUNTIF(K48:K49,"З")+COUNTIF(K52:K63,"З")+COUNTIF(K68:K71,"З")+COUNTIF(K73:K75,"З")+COUNTIF(K82:K85,"З")+COUNTIF(K87:K91,"З")+COUNTIF(K92:K92,"З")</f>
        <v>1</v>
      </c>
      <c r="AE105" s="80"/>
      <c r="AF105" s="77"/>
      <c r="AG105" s="77"/>
      <c r="AH105" s="77"/>
      <c r="AI105" s="77"/>
      <c r="AJ105" s="77">
        <f>COUNTIF(L24:L37,"З")+COUNTIF(L41:L45,"З")+COUNTIF(L48:L49,"З")+COUNTIF(L52:L63,"З")+COUNTIF(L68:L71,"З")+COUNTIF(L73:L75,"З")+COUNTIF(L82:L85,"З")+COUNTIF(L87:L91,"З")+COUNTIF(L92:L92,"З")</f>
        <v>0</v>
      </c>
      <c r="AK105" s="80"/>
      <c r="AL105" s="77"/>
      <c r="AM105" s="77"/>
      <c r="AN105" s="226"/>
      <c r="AO105" s="77"/>
      <c r="AP105" s="77">
        <f>COUNTIF(M24:M37,"З")+COUNTIF(M41:M45,"З")+COUNTIF(M48:M49,"З")+COUNTIF(M52:M63,"З")+COUNTIF(M68:M71,"З")+COUNTIF(M73:M75,"З")+COUNTIF(M82:M85,"З")+COUNTIF(M87:M91,"З")+COUNTIF(M92:M92,"З")</f>
        <v>1</v>
      </c>
      <c r="AQ105" s="80"/>
      <c r="AR105" s="77"/>
      <c r="AS105" s="77"/>
      <c r="AT105" s="77"/>
      <c r="AU105" s="77">
        <f>COUNTIF(N24:N37,"З")+COUNTIF(N41:N45,"З")+COUNTIF(N48:N49,"З")+COUNTIF(N52:N63,"З")+COUNTIF(N68:N71,"З")+COUNTIF(N73:N75,"З")+COUNTIF(N82:N85,"З")+COUNTIF(N87:N91,"З")+COUNTIF(N92:N92,"З")</f>
        <v>1</v>
      </c>
      <c r="AV105" s="80"/>
      <c r="AW105" s="77"/>
      <c r="AX105" s="77"/>
      <c r="AY105" s="77"/>
      <c r="AZ105" s="77">
        <f>COUNTIF(O24:O37,"З")+COUNTIF(O41:O45,"З")+COUNTIF(O48:O49,"З")+COUNTIF(O52:O63,"З")+COUNTIF(O68:O71,"З")+COUNTIF(O73:O75,"З")+COUNTIF(O82:O85,"З")+COUNTIF(O87:O91,"З")+COUNTIF(O92:O92,"З")</f>
        <v>1</v>
      </c>
      <c r="BA105" s="80"/>
      <c r="BB105" s="77"/>
      <c r="BC105" s="77"/>
      <c r="BD105" s="77"/>
      <c r="BE105" s="77">
        <v>1</v>
      </c>
      <c r="BF105" s="80"/>
      <c r="BG105" s="77"/>
      <c r="BH105" s="77"/>
      <c r="BI105" s="149"/>
      <c r="BJ105" s="274">
        <v>0</v>
      </c>
      <c r="BK105" s="201"/>
      <c r="BL105" s="201"/>
      <c r="BM105" s="201"/>
      <c r="BN105" s="201"/>
      <c r="BO105" s="201">
        <v>0</v>
      </c>
      <c r="BP105" s="201"/>
      <c r="BQ105" s="201"/>
      <c r="BR105" s="201"/>
      <c r="BS105" s="201"/>
      <c r="BT105" s="130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</row>
    <row r="106" spans="1:1015" ht="12" customHeight="1">
      <c r="S106" s="151"/>
      <c r="T106" s="151"/>
      <c r="U106" s="152"/>
      <c r="V106" s="152"/>
      <c r="W106" s="142" t="s">
        <v>124</v>
      </c>
      <c r="X106" s="142"/>
      <c r="Y106" s="142"/>
      <c r="Z106" s="142"/>
      <c r="AA106" s="142"/>
      <c r="AB106" s="142"/>
      <c r="AC106" s="142"/>
      <c r="AD106" s="142"/>
      <c r="AE106" s="153"/>
      <c r="AF106" s="142"/>
      <c r="AG106" s="142"/>
      <c r="AH106" s="142"/>
      <c r="AI106" s="142"/>
      <c r="AJ106" s="142"/>
      <c r="AK106" s="153"/>
      <c r="AL106" s="142"/>
      <c r="AM106" s="142"/>
      <c r="AN106" s="228"/>
      <c r="AO106" s="142"/>
      <c r="AP106" s="154"/>
      <c r="AQ106" s="153"/>
      <c r="AR106" s="142"/>
      <c r="AS106" s="142"/>
      <c r="AT106" s="142"/>
      <c r="AV106" s="153"/>
      <c r="AW106" s="142"/>
      <c r="AX106" s="142"/>
      <c r="AY106" s="142"/>
      <c r="BA106" s="153"/>
      <c r="BB106" s="142"/>
      <c r="BC106" s="142"/>
      <c r="BD106" s="142"/>
      <c r="BF106" s="153"/>
      <c r="BG106" s="142"/>
      <c r="BH106" s="142"/>
      <c r="BI106" s="142"/>
      <c r="BJ106" s="130"/>
      <c r="BK106" s="130"/>
      <c r="BL106" s="130"/>
      <c r="BM106" s="130"/>
      <c r="BN106" s="130"/>
      <c r="BO106" s="130"/>
      <c r="BP106" s="130"/>
      <c r="BQ106" s="130"/>
      <c r="BR106" s="130"/>
      <c r="BS106" s="130"/>
      <c r="BT106" s="130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</row>
    <row r="107" spans="1:1015" ht="12" customHeight="1">
      <c r="S107" s="151"/>
      <c r="T107" s="151"/>
      <c r="U107" s="152"/>
      <c r="V107" s="152"/>
      <c r="AP107" s="155"/>
      <c r="BJ107" s="130"/>
      <c r="BK107" s="130"/>
      <c r="BL107" s="130"/>
      <c r="BM107" s="130"/>
      <c r="BN107" s="130"/>
      <c r="BO107" s="130"/>
      <c r="BP107" s="130"/>
      <c r="BQ107" s="130"/>
      <c r="BR107" s="130"/>
      <c r="BS107" s="130"/>
      <c r="BT107" s="130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</row>
    <row r="108" spans="1:1015" ht="12" customHeight="1">
      <c r="S108" s="151"/>
      <c r="T108" s="151"/>
      <c r="U108" s="152"/>
      <c r="V108" s="152"/>
      <c r="AP108" s="155"/>
      <c r="BJ108" s="130"/>
      <c r="BK108" s="130"/>
      <c r="BL108" s="130"/>
      <c r="BM108" s="130"/>
      <c r="BN108" s="130"/>
      <c r="BO108" s="130"/>
      <c r="BP108" s="130"/>
      <c r="BQ108" s="130"/>
      <c r="BR108" s="130"/>
      <c r="BS108" s="130"/>
      <c r="BT108" s="130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</row>
    <row r="109" spans="1:1015" s="130" customFormat="1" ht="22.5" hidden="1" customHeight="1">
      <c r="A109" s="418" t="s">
        <v>125</v>
      </c>
      <c r="B109" s="418"/>
      <c r="C109" s="418"/>
      <c r="D109" s="418"/>
      <c r="E109" s="418"/>
      <c r="F109" s="418"/>
      <c r="G109" s="418"/>
      <c r="H109" s="418"/>
      <c r="I109" s="418"/>
      <c r="J109" s="418"/>
      <c r="K109" s="418"/>
      <c r="L109" s="418"/>
      <c r="M109" s="418"/>
      <c r="N109" s="418"/>
      <c r="O109" s="418"/>
      <c r="P109" s="418"/>
      <c r="Q109" s="418"/>
      <c r="R109" s="418"/>
      <c r="S109" s="418"/>
      <c r="T109" s="418"/>
      <c r="U109" s="418"/>
      <c r="V109" s="418"/>
      <c r="W109" s="418"/>
      <c r="X109" s="418"/>
      <c r="Y109" s="418"/>
      <c r="Z109" s="418"/>
      <c r="AA109" s="418"/>
      <c r="AB109" s="418"/>
      <c r="AC109" s="418"/>
      <c r="AD109" s="418"/>
      <c r="AE109" s="156"/>
      <c r="AF109" s="157"/>
      <c r="AG109" s="157"/>
      <c r="AH109" s="157"/>
      <c r="AI109" s="157"/>
      <c r="AJ109" s="158"/>
      <c r="AK109" s="156"/>
      <c r="AL109" s="157"/>
      <c r="AM109" s="157"/>
      <c r="AN109" s="229"/>
      <c r="AO109" s="157"/>
      <c r="AP109" s="159"/>
      <c r="AQ109" s="156"/>
      <c r="AR109" s="157"/>
      <c r="AS109" s="157"/>
      <c r="AT109" s="157"/>
      <c r="AU109" s="158"/>
      <c r="AV109" s="156"/>
      <c r="AW109" s="157"/>
      <c r="AX109" s="157"/>
      <c r="AY109" s="157"/>
      <c r="AZ109" s="158"/>
      <c r="BA109" s="156"/>
      <c r="BB109" s="157"/>
      <c r="BC109" s="157"/>
      <c r="BD109" s="157"/>
      <c r="BE109" s="158"/>
      <c r="BF109" s="156"/>
      <c r="BG109" s="157"/>
      <c r="BH109" s="157"/>
      <c r="BI109" s="157"/>
    </row>
    <row r="110" spans="1:1015" s="130" customFormat="1" ht="12" hidden="1" customHeight="1">
      <c r="A110" s="26"/>
      <c r="B110" s="160"/>
      <c r="K110" s="158"/>
      <c r="L110" s="158"/>
      <c r="M110" s="158"/>
      <c r="N110" s="158"/>
      <c r="O110" s="158"/>
      <c r="P110" s="158"/>
      <c r="Q110" s="158"/>
      <c r="R110" s="158"/>
      <c r="S110" s="161"/>
      <c r="T110" s="161"/>
      <c r="U110" s="162"/>
      <c r="V110" s="162"/>
      <c r="W110" s="158"/>
      <c r="X110" s="158"/>
      <c r="Y110" s="158"/>
      <c r="Z110" s="158"/>
      <c r="AA110" s="158"/>
      <c r="AB110" s="158"/>
      <c r="AC110" s="158"/>
      <c r="AD110" s="158"/>
      <c r="AE110" s="163"/>
      <c r="AF110" s="158"/>
      <c r="AG110" s="158"/>
      <c r="AH110" s="158"/>
      <c r="AI110" s="158"/>
      <c r="AJ110" s="158"/>
      <c r="AK110" s="163"/>
      <c r="AL110" s="158"/>
      <c r="AM110" s="158"/>
      <c r="AN110" s="230"/>
      <c r="AO110" s="158"/>
      <c r="AP110" s="159"/>
      <c r="AQ110" s="163"/>
      <c r="AR110" s="158"/>
      <c r="AS110" s="158"/>
      <c r="AT110" s="158"/>
      <c r="AU110" s="158"/>
      <c r="AV110" s="163"/>
      <c r="AW110" s="158"/>
      <c r="AX110" s="158"/>
      <c r="AY110" s="158"/>
      <c r="AZ110" s="158"/>
      <c r="BA110" s="163"/>
      <c r="BB110" s="158"/>
      <c r="BC110" s="158"/>
      <c r="BD110" s="158"/>
      <c r="BE110" s="158"/>
      <c r="BF110" s="163"/>
      <c r="BG110" s="158"/>
      <c r="BH110" s="158"/>
      <c r="BI110" s="158"/>
    </row>
    <row r="111" spans="1:1015" s="130" customFormat="1" ht="12" hidden="1" customHeight="1">
      <c r="A111" s="164" t="s">
        <v>126</v>
      </c>
      <c r="B111" s="419" t="s">
        <v>127</v>
      </c>
      <c r="C111" s="419"/>
      <c r="D111" s="419"/>
      <c r="E111" s="419"/>
      <c r="F111" s="419"/>
      <c r="G111" s="419"/>
      <c r="H111" s="419"/>
      <c r="I111" s="419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19"/>
      <c r="AC111" s="419"/>
      <c r="AD111" s="419"/>
      <c r="AE111" s="165"/>
      <c r="AF111" s="166"/>
      <c r="AG111" s="166"/>
      <c r="AH111" s="166"/>
      <c r="AI111" s="166"/>
      <c r="AJ111" s="158"/>
      <c r="AK111" s="165"/>
      <c r="AL111" s="166"/>
      <c r="AM111" s="166"/>
      <c r="AN111" s="231"/>
      <c r="AO111" s="166"/>
      <c r="AP111" s="159"/>
      <c r="AQ111" s="165"/>
      <c r="AR111" s="166"/>
      <c r="AS111" s="166"/>
      <c r="AT111" s="166"/>
      <c r="AU111" s="158"/>
      <c r="AV111" s="165"/>
      <c r="AW111" s="166"/>
      <c r="AX111" s="166"/>
      <c r="AY111" s="166"/>
      <c r="AZ111" s="158"/>
      <c r="BA111" s="165"/>
      <c r="BB111" s="166"/>
      <c r="BC111" s="166"/>
      <c r="BD111" s="166"/>
      <c r="BE111" s="158"/>
      <c r="BF111" s="165"/>
      <c r="BG111" s="166"/>
      <c r="BH111" s="166"/>
      <c r="BI111" s="166"/>
    </row>
    <row r="112" spans="1:1015" s="130" customFormat="1" ht="12.75" hidden="1" customHeight="1">
      <c r="A112" s="167"/>
      <c r="B112" s="419" t="s">
        <v>128</v>
      </c>
      <c r="C112" s="419"/>
      <c r="D112" s="419"/>
      <c r="E112" s="419"/>
      <c r="F112" s="419"/>
      <c r="G112" s="419"/>
      <c r="H112" s="419"/>
      <c r="I112" s="419"/>
      <c r="J112" s="419"/>
      <c r="K112" s="419"/>
      <c r="L112" s="419"/>
      <c r="M112" s="419"/>
      <c r="N112" s="419"/>
      <c r="O112" s="419"/>
      <c r="P112" s="419"/>
      <c r="Q112" s="419"/>
      <c r="R112" s="419"/>
      <c r="S112" s="419"/>
      <c r="T112" s="419"/>
      <c r="U112" s="419"/>
      <c r="V112" s="419"/>
      <c r="W112" s="419"/>
      <c r="X112" s="419"/>
      <c r="Y112" s="419"/>
      <c r="Z112" s="419"/>
      <c r="AA112" s="419"/>
      <c r="AB112" s="419"/>
      <c r="AC112" s="419"/>
      <c r="AD112" s="419"/>
      <c r="AE112" s="165"/>
      <c r="AF112" s="166"/>
      <c r="AG112" s="166"/>
      <c r="AH112" s="166"/>
      <c r="AI112" s="166"/>
      <c r="AJ112" s="158"/>
      <c r="AK112" s="165"/>
      <c r="AL112" s="166"/>
      <c r="AM112" s="166"/>
      <c r="AN112" s="231"/>
      <c r="AO112" s="166"/>
      <c r="AP112" s="159"/>
      <c r="AQ112" s="165"/>
      <c r="AR112" s="166"/>
      <c r="AS112" s="166"/>
      <c r="AT112" s="166"/>
      <c r="AU112" s="158"/>
      <c r="AV112" s="165"/>
      <c r="AW112" s="166"/>
      <c r="AX112" s="166"/>
      <c r="AY112" s="166"/>
      <c r="AZ112" s="158"/>
      <c r="BA112" s="165"/>
      <c r="BB112" s="166"/>
      <c r="BC112" s="166"/>
      <c r="BD112" s="166"/>
      <c r="BE112" s="158"/>
      <c r="BF112" s="165"/>
      <c r="BG112" s="166"/>
      <c r="BH112" s="166"/>
      <c r="BI112" s="166"/>
    </row>
    <row r="113" spans="1:61" s="130" customFormat="1" ht="12.75" hidden="1" customHeight="1">
      <c r="A113" s="167">
        <v>1</v>
      </c>
      <c r="B113" s="423" t="s">
        <v>129</v>
      </c>
      <c r="C113" s="423"/>
      <c r="D113" s="423"/>
      <c r="E113" s="423"/>
      <c r="F113" s="423"/>
      <c r="G113" s="423"/>
      <c r="H113" s="423"/>
      <c r="I113" s="423"/>
      <c r="J113" s="423"/>
      <c r="K113" s="423"/>
      <c r="L113" s="423"/>
      <c r="M113" s="423"/>
      <c r="N113" s="423"/>
      <c r="O113" s="423"/>
      <c r="P113" s="423"/>
      <c r="Q113" s="423"/>
      <c r="R113" s="423"/>
      <c r="S113" s="423"/>
      <c r="T113" s="423"/>
      <c r="U113" s="423"/>
      <c r="V113" s="423"/>
      <c r="W113" s="423"/>
      <c r="X113" s="423"/>
      <c r="Y113" s="423"/>
      <c r="Z113" s="423"/>
      <c r="AA113" s="423"/>
      <c r="AB113" s="423"/>
      <c r="AC113" s="423"/>
      <c r="AD113" s="423"/>
      <c r="AE113" s="168"/>
      <c r="AF113" s="169"/>
      <c r="AG113" s="169"/>
      <c r="AH113" s="169"/>
      <c r="AI113" s="169"/>
      <c r="AJ113" s="158"/>
      <c r="AK113" s="168"/>
      <c r="AL113" s="169"/>
      <c r="AM113" s="169"/>
      <c r="AN113" s="232"/>
      <c r="AO113" s="169"/>
      <c r="AP113" s="159"/>
      <c r="AQ113" s="168"/>
      <c r="AR113" s="169"/>
      <c r="AS113" s="169"/>
      <c r="AT113" s="169"/>
      <c r="AU113" s="158"/>
      <c r="AV113" s="168"/>
      <c r="AW113" s="169"/>
      <c r="AX113" s="169"/>
      <c r="AY113" s="169"/>
      <c r="AZ113" s="158"/>
      <c r="BA113" s="168"/>
      <c r="BB113" s="169"/>
      <c r="BC113" s="169"/>
      <c r="BD113" s="169"/>
      <c r="BE113" s="158"/>
      <c r="BF113" s="168"/>
      <c r="BG113" s="169"/>
      <c r="BH113" s="169"/>
      <c r="BI113" s="169"/>
    </row>
    <row r="114" spans="1:61" s="130" customFormat="1" ht="12.75" hidden="1" customHeight="1">
      <c r="A114" s="167">
        <v>2</v>
      </c>
      <c r="B114" s="423" t="s">
        <v>130</v>
      </c>
      <c r="C114" s="423"/>
      <c r="D114" s="423"/>
      <c r="E114" s="423"/>
      <c r="F114" s="423"/>
      <c r="G114" s="423"/>
      <c r="H114" s="423"/>
      <c r="I114" s="423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3"/>
      <c r="AC114" s="423"/>
      <c r="AD114" s="423"/>
      <c r="AE114" s="168"/>
      <c r="AF114" s="169"/>
      <c r="AG114" s="169"/>
      <c r="AH114" s="169"/>
      <c r="AI114" s="169"/>
      <c r="AJ114" s="158"/>
      <c r="AK114" s="168"/>
      <c r="AL114" s="169"/>
      <c r="AM114" s="169"/>
      <c r="AN114" s="232"/>
      <c r="AO114" s="169"/>
      <c r="AP114" s="159"/>
      <c r="AQ114" s="168"/>
      <c r="AR114" s="169"/>
      <c r="AS114" s="169"/>
      <c r="AT114" s="169"/>
      <c r="AU114" s="158"/>
      <c r="AV114" s="168"/>
      <c r="AW114" s="169"/>
      <c r="AX114" s="169"/>
      <c r="AY114" s="169"/>
      <c r="AZ114" s="158"/>
      <c r="BA114" s="168"/>
      <c r="BB114" s="169"/>
      <c r="BC114" s="169"/>
      <c r="BD114" s="169"/>
      <c r="BE114" s="158"/>
      <c r="BF114" s="168"/>
      <c r="BG114" s="169"/>
      <c r="BH114" s="169"/>
      <c r="BI114" s="169"/>
    </row>
    <row r="115" spans="1:61" s="130" customFormat="1" ht="12.75" hidden="1" customHeight="1">
      <c r="A115" s="167">
        <v>3</v>
      </c>
      <c r="B115" s="423" t="s">
        <v>131</v>
      </c>
      <c r="C115" s="423"/>
      <c r="D115" s="423"/>
      <c r="E115" s="423"/>
      <c r="F115" s="423"/>
      <c r="G115" s="423"/>
      <c r="H115" s="423"/>
      <c r="I115" s="423"/>
      <c r="J115" s="423"/>
      <c r="K115" s="423"/>
      <c r="L115" s="423"/>
      <c r="M115" s="423"/>
      <c r="N115" s="423"/>
      <c r="O115" s="423"/>
      <c r="P115" s="423"/>
      <c r="Q115" s="423"/>
      <c r="R115" s="423"/>
      <c r="S115" s="423"/>
      <c r="T115" s="423"/>
      <c r="U115" s="423"/>
      <c r="V115" s="423"/>
      <c r="W115" s="423"/>
      <c r="X115" s="423"/>
      <c r="Y115" s="423"/>
      <c r="Z115" s="423"/>
      <c r="AA115" s="423"/>
      <c r="AB115" s="423"/>
      <c r="AC115" s="423"/>
      <c r="AD115" s="423"/>
      <c r="AE115" s="168"/>
      <c r="AF115" s="169"/>
      <c r="AG115" s="169"/>
      <c r="AH115" s="169"/>
      <c r="AI115" s="169"/>
      <c r="AJ115" s="158"/>
      <c r="AK115" s="168"/>
      <c r="AL115" s="169"/>
      <c r="AM115" s="169"/>
      <c r="AN115" s="232"/>
      <c r="AO115" s="169"/>
      <c r="AP115" s="159"/>
      <c r="AQ115" s="168"/>
      <c r="AR115" s="169"/>
      <c r="AS115" s="169"/>
      <c r="AT115" s="169"/>
      <c r="AU115" s="158"/>
      <c r="AV115" s="168"/>
      <c r="AW115" s="169"/>
      <c r="AX115" s="169"/>
      <c r="AY115" s="169"/>
      <c r="AZ115" s="158"/>
      <c r="BA115" s="168"/>
      <c r="BB115" s="169"/>
      <c r="BC115" s="169"/>
      <c r="BD115" s="169"/>
      <c r="BE115" s="158"/>
      <c r="BF115" s="168"/>
      <c r="BG115" s="169"/>
      <c r="BH115" s="169"/>
      <c r="BI115" s="169"/>
    </row>
    <row r="116" spans="1:61" s="130" customFormat="1" ht="12.75" hidden="1" customHeight="1">
      <c r="A116" s="167">
        <v>4</v>
      </c>
      <c r="B116" s="423" t="s">
        <v>132</v>
      </c>
      <c r="C116" s="423"/>
      <c r="D116" s="423"/>
      <c r="E116" s="423"/>
      <c r="F116" s="423"/>
      <c r="G116" s="423"/>
      <c r="H116" s="423"/>
      <c r="I116" s="423"/>
      <c r="J116" s="423"/>
      <c r="K116" s="423"/>
      <c r="L116" s="423"/>
      <c r="M116" s="423"/>
      <c r="N116" s="423"/>
      <c r="O116" s="423"/>
      <c r="P116" s="423"/>
      <c r="Q116" s="423"/>
      <c r="R116" s="423"/>
      <c r="S116" s="423"/>
      <c r="T116" s="423"/>
      <c r="U116" s="423"/>
      <c r="V116" s="423"/>
      <c r="W116" s="423"/>
      <c r="X116" s="423"/>
      <c r="Y116" s="423"/>
      <c r="Z116" s="423"/>
      <c r="AA116" s="423"/>
      <c r="AB116" s="423"/>
      <c r="AC116" s="423"/>
      <c r="AD116" s="423"/>
      <c r="AE116" s="168"/>
      <c r="AF116" s="169"/>
      <c r="AG116" s="169"/>
      <c r="AH116" s="169"/>
      <c r="AI116" s="169"/>
      <c r="AJ116" s="158"/>
      <c r="AK116" s="168"/>
      <c r="AL116" s="169"/>
      <c r="AM116" s="169"/>
      <c r="AN116" s="232"/>
      <c r="AO116" s="169"/>
      <c r="AP116" s="159"/>
      <c r="AQ116" s="168"/>
      <c r="AR116" s="169"/>
      <c r="AS116" s="169"/>
      <c r="AT116" s="169"/>
      <c r="AU116" s="158"/>
      <c r="AV116" s="168"/>
      <c r="AW116" s="169"/>
      <c r="AX116" s="169"/>
      <c r="AY116" s="169"/>
      <c r="AZ116" s="158"/>
      <c r="BA116" s="168"/>
      <c r="BB116" s="169"/>
      <c r="BC116" s="169"/>
      <c r="BD116" s="169"/>
      <c r="BE116" s="158"/>
      <c r="BF116" s="168"/>
      <c r="BG116" s="169"/>
      <c r="BH116" s="169"/>
      <c r="BI116" s="169"/>
    </row>
    <row r="117" spans="1:61" s="130" customFormat="1" ht="12.75" hidden="1" customHeight="1">
      <c r="A117" s="167">
        <v>5</v>
      </c>
      <c r="B117" s="423" t="s">
        <v>133</v>
      </c>
      <c r="C117" s="423"/>
      <c r="D117" s="423"/>
      <c r="E117" s="423"/>
      <c r="F117" s="423"/>
      <c r="G117" s="423"/>
      <c r="H117" s="423"/>
      <c r="I117" s="423"/>
      <c r="J117" s="423"/>
      <c r="K117" s="423"/>
      <c r="L117" s="423"/>
      <c r="M117" s="423"/>
      <c r="N117" s="423"/>
      <c r="O117" s="423"/>
      <c r="P117" s="423"/>
      <c r="Q117" s="423"/>
      <c r="R117" s="423"/>
      <c r="S117" s="423"/>
      <c r="T117" s="423"/>
      <c r="U117" s="423"/>
      <c r="V117" s="423"/>
      <c r="W117" s="423"/>
      <c r="X117" s="423"/>
      <c r="Y117" s="423"/>
      <c r="Z117" s="423"/>
      <c r="AA117" s="423"/>
      <c r="AB117" s="423"/>
      <c r="AC117" s="423"/>
      <c r="AD117" s="423"/>
      <c r="AE117" s="168"/>
      <c r="AF117" s="169"/>
      <c r="AG117" s="169"/>
      <c r="AH117" s="169"/>
      <c r="AI117" s="169"/>
      <c r="AJ117" s="158"/>
      <c r="AK117" s="168"/>
      <c r="AL117" s="169"/>
      <c r="AM117" s="169"/>
      <c r="AN117" s="232"/>
      <c r="AO117" s="169"/>
      <c r="AP117" s="159"/>
      <c r="AQ117" s="168"/>
      <c r="AR117" s="169"/>
      <c r="AS117" s="169"/>
      <c r="AT117" s="169"/>
      <c r="AU117" s="158"/>
      <c r="AV117" s="168"/>
      <c r="AW117" s="169"/>
      <c r="AX117" s="169"/>
      <c r="AY117" s="169"/>
      <c r="AZ117" s="158"/>
      <c r="BA117" s="168"/>
      <c r="BB117" s="169"/>
      <c r="BC117" s="169"/>
      <c r="BD117" s="169"/>
      <c r="BE117" s="158"/>
      <c r="BF117" s="168"/>
      <c r="BG117" s="169"/>
      <c r="BH117" s="169"/>
      <c r="BI117" s="169"/>
    </row>
    <row r="118" spans="1:61" s="130" customFormat="1" ht="12.75" hidden="1" customHeight="1">
      <c r="A118" s="167">
        <v>6</v>
      </c>
      <c r="B118" s="423" t="s">
        <v>134</v>
      </c>
      <c r="C118" s="423"/>
      <c r="D118" s="423"/>
      <c r="E118" s="423"/>
      <c r="F118" s="423"/>
      <c r="G118" s="423"/>
      <c r="H118" s="423"/>
      <c r="I118" s="423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/>
      <c r="W118" s="423"/>
      <c r="X118" s="423"/>
      <c r="Y118" s="423"/>
      <c r="Z118" s="423"/>
      <c r="AA118" s="423"/>
      <c r="AB118" s="423"/>
      <c r="AC118" s="423"/>
      <c r="AD118" s="423"/>
      <c r="AE118" s="168"/>
      <c r="AF118" s="169"/>
      <c r="AG118" s="169"/>
      <c r="AH118" s="169"/>
      <c r="AI118" s="169"/>
      <c r="AJ118" s="158"/>
      <c r="AK118" s="168"/>
      <c r="AL118" s="169"/>
      <c r="AM118" s="169"/>
      <c r="AN118" s="232"/>
      <c r="AO118" s="169"/>
      <c r="AP118" s="159"/>
      <c r="AQ118" s="168"/>
      <c r="AR118" s="169"/>
      <c r="AS118" s="169"/>
      <c r="AT118" s="169"/>
      <c r="AU118" s="158"/>
      <c r="AV118" s="168"/>
      <c r="AW118" s="169"/>
      <c r="AX118" s="169"/>
      <c r="AY118" s="169"/>
      <c r="AZ118" s="158"/>
      <c r="BA118" s="168"/>
      <c r="BB118" s="169"/>
      <c r="BC118" s="169"/>
      <c r="BD118" s="169"/>
      <c r="BE118" s="158"/>
      <c r="BF118" s="168"/>
      <c r="BG118" s="169"/>
      <c r="BH118" s="169"/>
      <c r="BI118" s="169"/>
    </row>
    <row r="119" spans="1:61" s="130" customFormat="1" ht="11.25" hidden="1">
      <c r="A119" s="167">
        <v>7</v>
      </c>
      <c r="B119" s="424" t="s">
        <v>135</v>
      </c>
      <c r="C119" s="424"/>
      <c r="D119" s="424"/>
      <c r="E119" s="424"/>
      <c r="F119" s="424"/>
      <c r="G119" s="424"/>
      <c r="H119" s="424"/>
      <c r="I119" s="424"/>
      <c r="J119" s="424"/>
      <c r="K119" s="424"/>
      <c r="L119" s="424"/>
      <c r="M119" s="424"/>
      <c r="N119" s="424"/>
      <c r="O119" s="424"/>
      <c r="P119" s="424"/>
      <c r="Q119" s="424"/>
      <c r="R119" s="424"/>
      <c r="S119" s="424"/>
      <c r="T119" s="424"/>
      <c r="U119" s="424"/>
      <c r="V119" s="424"/>
      <c r="W119" s="424"/>
      <c r="X119" s="424"/>
      <c r="Y119" s="424"/>
      <c r="Z119" s="424"/>
      <c r="AA119" s="424"/>
      <c r="AB119" s="424"/>
      <c r="AC119" s="424"/>
      <c r="AD119" s="424"/>
      <c r="AE119" s="170"/>
      <c r="AF119" s="171"/>
      <c r="AG119" s="171"/>
      <c r="AH119" s="171"/>
      <c r="AI119" s="171"/>
      <c r="AJ119" s="158"/>
      <c r="AK119" s="170"/>
      <c r="AL119" s="171"/>
      <c r="AM119" s="171"/>
      <c r="AN119" s="233"/>
      <c r="AO119" s="171"/>
      <c r="AP119" s="159"/>
      <c r="AQ119" s="170"/>
      <c r="AR119" s="171"/>
      <c r="AS119" s="171"/>
      <c r="AT119" s="171"/>
      <c r="AU119" s="158"/>
      <c r="AV119" s="170"/>
      <c r="AW119" s="171"/>
      <c r="AX119" s="171"/>
      <c r="AY119" s="171"/>
      <c r="AZ119" s="158"/>
      <c r="BA119" s="170"/>
      <c r="BB119" s="171"/>
      <c r="BC119" s="171"/>
      <c r="BD119" s="171"/>
      <c r="BE119" s="158"/>
      <c r="BF119" s="170"/>
      <c r="BG119" s="171"/>
      <c r="BH119" s="171"/>
      <c r="BI119" s="171"/>
    </row>
    <row r="120" spans="1:61" s="130" customFormat="1" ht="12.75" hidden="1" customHeight="1">
      <c r="A120" s="167">
        <v>8</v>
      </c>
      <c r="B120" s="423" t="s">
        <v>136</v>
      </c>
      <c r="C120" s="423"/>
      <c r="D120" s="423"/>
      <c r="E120" s="423"/>
      <c r="F120" s="423"/>
      <c r="G120" s="423"/>
      <c r="H120" s="423"/>
      <c r="I120" s="423"/>
      <c r="J120" s="423"/>
      <c r="K120" s="423"/>
      <c r="L120" s="423"/>
      <c r="M120" s="423"/>
      <c r="N120" s="423"/>
      <c r="O120" s="423"/>
      <c r="P120" s="423"/>
      <c r="Q120" s="423"/>
      <c r="R120" s="423"/>
      <c r="S120" s="423"/>
      <c r="T120" s="423"/>
      <c r="U120" s="423"/>
      <c r="V120" s="423"/>
      <c r="W120" s="423"/>
      <c r="X120" s="423"/>
      <c r="Y120" s="423"/>
      <c r="Z120" s="423"/>
      <c r="AA120" s="423"/>
      <c r="AB120" s="423"/>
      <c r="AC120" s="423"/>
      <c r="AD120" s="423"/>
      <c r="AE120" s="168"/>
      <c r="AF120" s="169"/>
      <c r="AG120" s="169"/>
      <c r="AH120" s="169"/>
      <c r="AI120" s="169"/>
      <c r="AJ120" s="158"/>
      <c r="AK120" s="168"/>
      <c r="AL120" s="169"/>
      <c r="AM120" s="169"/>
      <c r="AN120" s="232"/>
      <c r="AO120" s="169"/>
      <c r="AP120" s="159"/>
      <c r="AQ120" s="168"/>
      <c r="AR120" s="169"/>
      <c r="AS120" s="169"/>
      <c r="AT120" s="169"/>
      <c r="AU120" s="158"/>
      <c r="AV120" s="168"/>
      <c r="AW120" s="169"/>
      <c r="AX120" s="169"/>
      <c r="AY120" s="169"/>
      <c r="AZ120" s="158"/>
      <c r="BA120" s="168"/>
      <c r="BB120" s="169"/>
      <c r="BC120" s="169"/>
      <c r="BD120" s="169"/>
      <c r="BE120" s="158"/>
      <c r="BF120" s="168"/>
      <c r="BG120" s="169"/>
      <c r="BH120" s="169"/>
      <c r="BI120" s="169"/>
    </row>
    <row r="121" spans="1:61" s="130" customFormat="1" ht="12.75" hidden="1" customHeight="1">
      <c r="A121" s="167">
        <v>9</v>
      </c>
      <c r="B121" s="425" t="s">
        <v>137</v>
      </c>
      <c r="C121" s="425"/>
      <c r="D121" s="425"/>
      <c r="E121" s="425"/>
      <c r="F121" s="425"/>
      <c r="G121" s="425"/>
      <c r="H121" s="425"/>
      <c r="I121" s="425"/>
      <c r="J121" s="425"/>
      <c r="K121" s="425"/>
      <c r="L121" s="425"/>
      <c r="M121" s="425"/>
      <c r="N121" s="425"/>
      <c r="O121" s="425"/>
      <c r="P121" s="425"/>
      <c r="Q121" s="425"/>
      <c r="R121" s="425"/>
      <c r="S121" s="425"/>
      <c r="T121" s="425"/>
      <c r="U121" s="425"/>
      <c r="V121" s="425"/>
      <c r="W121" s="425"/>
      <c r="X121" s="425"/>
      <c r="Y121" s="425"/>
      <c r="Z121" s="425"/>
      <c r="AA121" s="425"/>
      <c r="AB121" s="425"/>
      <c r="AC121" s="425"/>
      <c r="AD121" s="425"/>
      <c r="AE121" s="172"/>
      <c r="AF121" s="173"/>
      <c r="AG121" s="173"/>
      <c r="AH121" s="173"/>
      <c r="AI121" s="173"/>
      <c r="AJ121" s="158"/>
      <c r="AK121" s="172"/>
      <c r="AL121" s="173"/>
      <c r="AM121" s="173"/>
      <c r="AN121" s="234"/>
      <c r="AO121" s="173"/>
      <c r="AP121" s="159"/>
      <c r="AQ121" s="172"/>
      <c r="AR121" s="173"/>
      <c r="AS121" s="173"/>
      <c r="AT121" s="173"/>
      <c r="AU121" s="158"/>
      <c r="AV121" s="172"/>
      <c r="AW121" s="173"/>
      <c r="AX121" s="173"/>
      <c r="AY121" s="173"/>
      <c r="AZ121" s="158"/>
      <c r="BA121" s="172"/>
      <c r="BB121" s="173"/>
      <c r="BC121" s="173"/>
      <c r="BD121" s="173"/>
      <c r="BE121" s="158"/>
      <c r="BF121" s="172"/>
      <c r="BG121" s="173"/>
      <c r="BH121" s="173"/>
      <c r="BI121" s="173"/>
    </row>
    <row r="122" spans="1:61" s="130" customFormat="1" ht="12.75" hidden="1" customHeight="1">
      <c r="A122" s="167">
        <v>10</v>
      </c>
      <c r="B122" s="423" t="s">
        <v>138</v>
      </c>
      <c r="C122" s="423"/>
      <c r="D122" s="423"/>
      <c r="E122" s="423"/>
      <c r="F122" s="423"/>
      <c r="G122" s="423"/>
      <c r="H122" s="423"/>
      <c r="I122" s="423"/>
      <c r="J122" s="423"/>
      <c r="K122" s="423"/>
      <c r="L122" s="423"/>
      <c r="M122" s="423"/>
      <c r="N122" s="423"/>
      <c r="O122" s="423"/>
      <c r="P122" s="423"/>
      <c r="Q122" s="423"/>
      <c r="R122" s="423"/>
      <c r="S122" s="423"/>
      <c r="T122" s="423"/>
      <c r="U122" s="423"/>
      <c r="V122" s="423"/>
      <c r="W122" s="423"/>
      <c r="X122" s="423"/>
      <c r="Y122" s="423"/>
      <c r="Z122" s="423"/>
      <c r="AA122" s="423"/>
      <c r="AB122" s="423"/>
      <c r="AC122" s="423"/>
      <c r="AD122" s="423"/>
      <c r="AE122" s="168"/>
      <c r="AF122" s="169"/>
      <c r="AG122" s="169"/>
      <c r="AH122" s="169"/>
      <c r="AI122" s="169"/>
      <c r="AJ122" s="158"/>
      <c r="AK122" s="168"/>
      <c r="AL122" s="169"/>
      <c r="AM122" s="169"/>
      <c r="AN122" s="232"/>
      <c r="AO122" s="169"/>
      <c r="AP122" s="159"/>
      <c r="AQ122" s="168"/>
      <c r="AR122" s="169"/>
      <c r="AS122" s="169"/>
      <c r="AT122" s="169"/>
      <c r="AU122" s="158"/>
      <c r="AV122" s="168"/>
      <c r="AW122" s="169"/>
      <c r="AX122" s="169"/>
      <c r="AY122" s="169"/>
      <c r="AZ122" s="158"/>
      <c r="BA122" s="168"/>
      <c r="BB122" s="169"/>
      <c r="BC122" s="169"/>
      <c r="BD122" s="169"/>
      <c r="BE122" s="158"/>
      <c r="BF122" s="168"/>
      <c r="BG122" s="169"/>
      <c r="BH122" s="169"/>
      <c r="BI122" s="169"/>
    </row>
    <row r="123" spans="1:61" s="130" customFormat="1" ht="12.75" hidden="1" customHeight="1">
      <c r="A123" s="167">
        <v>11</v>
      </c>
      <c r="B123" s="423" t="s">
        <v>139</v>
      </c>
      <c r="C123" s="423"/>
      <c r="D123" s="423"/>
      <c r="E123" s="423"/>
      <c r="F123" s="423"/>
      <c r="G123" s="423"/>
      <c r="H123" s="423"/>
      <c r="I123" s="423"/>
      <c r="J123" s="423"/>
      <c r="K123" s="423"/>
      <c r="L123" s="423"/>
      <c r="M123" s="423"/>
      <c r="N123" s="423"/>
      <c r="O123" s="423"/>
      <c r="P123" s="423"/>
      <c r="Q123" s="423"/>
      <c r="R123" s="423"/>
      <c r="S123" s="423"/>
      <c r="T123" s="423"/>
      <c r="U123" s="423"/>
      <c r="V123" s="423"/>
      <c r="W123" s="423"/>
      <c r="X123" s="423"/>
      <c r="Y123" s="423"/>
      <c r="Z123" s="423"/>
      <c r="AA123" s="423"/>
      <c r="AB123" s="423"/>
      <c r="AC123" s="423"/>
      <c r="AD123" s="423"/>
      <c r="AE123" s="168"/>
      <c r="AF123" s="169"/>
      <c r="AG123" s="169"/>
      <c r="AH123" s="169"/>
      <c r="AI123" s="169"/>
      <c r="AJ123" s="158"/>
      <c r="AK123" s="168"/>
      <c r="AL123" s="169"/>
      <c r="AM123" s="169"/>
      <c r="AN123" s="232"/>
      <c r="AO123" s="169"/>
      <c r="AP123" s="159"/>
      <c r="AQ123" s="168"/>
      <c r="AR123" s="169"/>
      <c r="AS123" s="169"/>
      <c r="AT123" s="169"/>
      <c r="AU123" s="158"/>
      <c r="AV123" s="168"/>
      <c r="AW123" s="169"/>
      <c r="AX123" s="169"/>
      <c r="AY123" s="169"/>
      <c r="AZ123" s="158"/>
      <c r="BA123" s="168"/>
      <c r="BB123" s="169"/>
      <c r="BC123" s="169"/>
      <c r="BD123" s="169"/>
      <c r="BE123" s="158"/>
      <c r="BF123" s="168"/>
      <c r="BG123" s="169"/>
      <c r="BH123" s="169"/>
      <c r="BI123" s="169"/>
    </row>
    <row r="124" spans="1:61" s="130" customFormat="1" ht="12.75" hidden="1" customHeight="1">
      <c r="A124" s="167">
        <v>12</v>
      </c>
      <c r="B124" s="423" t="s">
        <v>140</v>
      </c>
      <c r="C124" s="423"/>
      <c r="D124" s="423"/>
      <c r="E124" s="423"/>
      <c r="F124" s="423"/>
      <c r="G124" s="423"/>
      <c r="H124" s="423"/>
      <c r="I124" s="423"/>
      <c r="J124" s="423"/>
      <c r="K124" s="423"/>
      <c r="L124" s="423"/>
      <c r="M124" s="423"/>
      <c r="N124" s="423"/>
      <c r="O124" s="423"/>
      <c r="P124" s="423"/>
      <c r="Q124" s="423"/>
      <c r="R124" s="423"/>
      <c r="S124" s="423"/>
      <c r="T124" s="423"/>
      <c r="U124" s="423"/>
      <c r="V124" s="423"/>
      <c r="W124" s="423"/>
      <c r="X124" s="423"/>
      <c r="Y124" s="423"/>
      <c r="Z124" s="423"/>
      <c r="AA124" s="423"/>
      <c r="AB124" s="423"/>
      <c r="AC124" s="423"/>
      <c r="AD124" s="423"/>
      <c r="AE124" s="168"/>
      <c r="AF124" s="169"/>
      <c r="AG124" s="169"/>
      <c r="AH124" s="169"/>
      <c r="AI124" s="169"/>
      <c r="AJ124" s="158"/>
      <c r="AK124" s="168"/>
      <c r="AL124" s="169"/>
      <c r="AM124" s="169"/>
      <c r="AN124" s="232"/>
      <c r="AO124" s="169"/>
      <c r="AP124" s="159"/>
      <c r="AQ124" s="168"/>
      <c r="AR124" s="169"/>
      <c r="AS124" s="169"/>
      <c r="AT124" s="169"/>
      <c r="AU124" s="158"/>
      <c r="AV124" s="168"/>
      <c r="AW124" s="169"/>
      <c r="AX124" s="169"/>
      <c r="AY124" s="169"/>
      <c r="AZ124" s="158"/>
      <c r="BA124" s="168"/>
      <c r="BB124" s="169"/>
      <c r="BC124" s="169"/>
      <c r="BD124" s="169"/>
      <c r="BE124" s="158"/>
      <c r="BF124" s="168"/>
      <c r="BG124" s="169"/>
      <c r="BH124" s="169"/>
      <c r="BI124" s="169"/>
    </row>
    <row r="125" spans="1:61" s="130" customFormat="1" ht="12.75" hidden="1" customHeight="1">
      <c r="A125" s="167">
        <v>13</v>
      </c>
      <c r="B125" s="425" t="s">
        <v>141</v>
      </c>
      <c r="C125" s="425"/>
      <c r="D125" s="425"/>
      <c r="E125" s="425"/>
      <c r="F125" s="425"/>
      <c r="G125" s="425"/>
      <c r="H125" s="425"/>
      <c r="I125" s="425"/>
      <c r="J125" s="425"/>
      <c r="K125" s="425"/>
      <c r="L125" s="425"/>
      <c r="M125" s="425"/>
      <c r="N125" s="425"/>
      <c r="O125" s="425"/>
      <c r="P125" s="425"/>
      <c r="Q125" s="425"/>
      <c r="R125" s="425"/>
      <c r="S125" s="425"/>
      <c r="T125" s="425"/>
      <c r="U125" s="425"/>
      <c r="V125" s="425"/>
      <c r="W125" s="425"/>
      <c r="X125" s="425"/>
      <c r="Y125" s="425"/>
      <c r="Z125" s="425"/>
      <c r="AA125" s="425"/>
      <c r="AB125" s="425"/>
      <c r="AC125" s="425"/>
      <c r="AD125" s="425"/>
      <c r="AE125" s="172"/>
      <c r="AF125" s="173"/>
      <c r="AG125" s="173"/>
      <c r="AH125" s="173"/>
      <c r="AI125" s="173"/>
      <c r="AJ125" s="158"/>
      <c r="AK125" s="172"/>
      <c r="AL125" s="173"/>
      <c r="AM125" s="173"/>
      <c r="AN125" s="234"/>
      <c r="AO125" s="173"/>
      <c r="AP125" s="159"/>
      <c r="AQ125" s="172"/>
      <c r="AR125" s="173"/>
      <c r="AS125" s="173"/>
      <c r="AT125" s="173"/>
      <c r="AU125" s="158"/>
      <c r="AV125" s="172"/>
      <c r="AW125" s="173"/>
      <c r="AX125" s="173"/>
      <c r="AY125" s="173"/>
      <c r="AZ125" s="158"/>
      <c r="BA125" s="172"/>
      <c r="BB125" s="173"/>
      <c r="BC125" s="173"/>
      <c r="BD125" s="173"/>
      <c r="BE125" s="158"/>
      <c r="BF125" s="172"/>
      <c r="BG125" s="173"/>
      <c r="BH125" s="173"/>
      <c r="BI125" s="173"/>
    </row>
    <row r="126" spans="1:61" s="130" customFormat="1" ht="12.75" hidden="1" customHeight="1">
      <c r="A126" s="167"/>
      <c r="B126" s="419" t="s">
        <v>142</v>
      </c>
      <c r="C126" s="419"/>
      <c r="D126" s="419"/>
      <c r="E126" s="419"/>
      <c r="F126" s="419"/>
      <c r="G126" s="419"/>
      <c r="H126" s="419"/>
      <c r="I126" s="419"/>
      <c r="J126" s="419"/>
      <c r="K126" s="419"/>
      <c r="L126" s="419"/>
      <c r="M126" s="419"/>
      <c r="N126" s="419"/>
      <c r="O126" s="419"/>
      <c r="P126" s="419"/>
      <c r="Q126" s="419"/>
      <c r="R126" s="419"/>
      <c r="S126" s="419"/>
      <c r="T126" s="419"/>
      <c r="U126" s="419"/>
      <c r="V126" s="419"/>
      <c r="W126" s="419"/>
      <c r="X126" s="419"/>
      <c r="Y126" s="419"/>
      <c r="Z126" s="419"/>
      <c r="AA126" s="419"/>
      <c r="AB126" s="419"/>
      <c r="AC126" s="419"/>
      <c r="AD126" s="419"/>
      <c r="AE126" s="165"/>
      <c r="AF126" s="166"/>
      <c r="AG126" s="166"/>
      <c r="AH126" s="166"/>
      <c r="AI126" s="166"/>
      <c r="AJ126" s="158"/>
      <c r="AK126" s="165"/>
      <c r="AL126" s="166"/>
      <c r="AM126" s="166"/>
      <c r="AN126" s="231"/>
      <c r="AO126" s="166"/>
      <c r="AP126" s="159"/>
      <c r="AQ126" s="165"/>
      <c r="AR126" s="166"/>
      <c r="AS126" s="166"/>
      <c r="AT126" s="166"/>
      <c r="AU126" s="158"/>
      <c r="AV126" s="165"/>
      <c r="AW126" s="166"/>
      <c r="AX126" s="166"/>
      <c r="AY126" s="166"/>
      <c r="AZ126" s="158"/>
      <c r="BA126" s="165"/>
      <c r="BB126" s="166"/>
      <c r="BC126" s="166"/>
      <c r="BD126" s="166"/>
      <c r="BE126" s="158"/>
      <c r="BF126" s="165"/>
      <c r="BG126" s="166"/>
      <c r="BH126" s="166"/>
      <c r="BI126" s="166"/>
    </row>
    <row r="127" spans="1:61" s="130" customFormat="1" ht="12.75" hidden="1" customHeight="1">
      <c r="A127" s="167">
        <v>1</v>
      </c>
      <c r="B127" s="423" t="s">
        <v>143</v>
      </c>
      <c r="C127" s="423"/>
      <c r="D127" s="423"/>
      <c r="E127" s="423"/>
      <c r="F127" s="423"/>
      <c r="G127" s="423"/>
      <c r="H127" s="423"/>
      <c r="I127" s="423"/>
      <c r="J127" s="423"/>
      <c r="K127" s="423"/>
      <c r="L127" s="423"/>
      <c r="M127" s="423"/>
      <c r="N127" s="423"/>
      <c r="O127" s="423"/>
      <c r="P127" s="423"/>
      <c r="Q127" s="423"/>
      <c r="R127" s="423"/>
      <c r="S127" s="423"/>
      <c r="T127" s="423"/>
      <c r="U127" s="423"/>
      <c r="V127" s="423"/>
      <c r="W127" s="423"/>
      <c r="X127" s="423"/>
      <c r="Y127" s="423"/>
      <c r="Z127" s="423"/>
      <c r="AA127" s="423"/>
      <c r="AB127" s="423"/>
      <c r="AC127" s="423"/>
      <c r="AD127" s="423"/>
      <c r="AE127" s="168"/>
      <c r="AF127" s="169"/>
      <c r="AG127" s="169"/>
      <c r="AH127" s="169"/>
      <c r="AI127" s="169"/>
      <c r="AJ127" s="158"/>
      <c r="AK127" s="168"/>
      <c r="AL127" s="169"/>
      <c r="AM127" s="169"/>
      <c r="AN127" s="232"/>
      <c r="AO127" s="169"/>
      <c r="AP127" s="159"/>
      <c r="AQ127" s="168"/>
      <c r="AR127" s="169"/>
      <c r="AS127" s="169"/>
      <c r="AT127" s="169"/>
      <c r="AU127" s="158"/>
      <c r="AV127" s="168"/>
      <c r="AW127" s="169"/>
      <c r="AX127" s="169"/>
      <c r="AY127" s="169"/>
      <c r="AZ127" s="158"/>
      <c r="BA127" s="168"/>
      <c r="BB127" s="169"/>
      <c r="BC127" s="169"/>
      <c r="BD127" s="169"/>
      <c r="BE127" s="158"/>
      <c r="BF127" s="168"/>
      <c r="BG127" s="169"/>
      <c r="BH127" s="169"/>
      <c r="BI127" s="169"/>
    </row>
    <row r="128" spans="1:61" s="130" customFormat="1" ht="11.25" hidden="1">
      <c r="A128" s="167">
        <v>2</v>
      </c>
      <c r="B128" s="424" t="s">
        <v>144</v>
      </c>
      <c r="C128" s="424"/>
      <c r="D128" s="424"/>
      <c r="E128" s="424"/>
      <c r="F128" s="424"/>
      <c r="G128" s="424"/>
      <c r="H128" s="424"/>
      <c r="I128" s="424"/>
      <c r="J128" s="424"/>
      <c r="K128" s="424"/>
      <c r="L128" s="424"/>
      <c r="M128" s="424"/>
      <c r="N128" s="424"/>
      <c r="O128" s="424"/>
      <c r="P128" s="424"/>
      <c r="Q128" s="424"/>
      <c r="R128" s="424"/>
      <c r="S128" s="424"/>
      <c r="T128" s="424"/>
      <c r="U128" s="424"/>
      <c r="V128" s="424"/>
      <c r="W128" s="424"/>
      <c r="X128" s="424"/>
      <c r="Y128" s="424"/>
      <c r="Z128" s="424"/>
      <c r="AA128" s="424"/>
      <c r="AB128" s="424"/>
      <c r="AC128" s="424"/>
      <c r="AD128" s="424"/>
      <c r="AE128" s="170"/>
      <c r="AF128" s="171"/>
      <c r="AG128" s="171"/>
      <c r="AH128" s="171"/>
      <c r="AI128" s="171"/>
      <c r="AJ128" s="158"/>
      <c r="AK128" s="170"/>
      <c r="AL128" s="171"/>
      <c r="AM128" s="171"/>
      <c r="AN128" s="233"/>
      <c r="AO128" s="171"/>
      <c r="AP128" s="159"/>
      <c r="AQ128" s="170"/>
      <c r="AR128" s="171"/>
      <c r="AS128" s="171"/>
      <c r="AT128" s="171"/>
      <c r="AU128" s="158"/>
      <c r="AV128" s="170"/>
      <c r="AW128" s="171"/>
      <c r="AX128" s="171"/>
      <c r="AY128" s="171"/>
      <c r="AZ128" s="158"/>
      <c r="BA128" s="170"/>
      <c r="BB128" s="171"/>
      <c r="BC128" s="171"/>
      <c r="BD128" s="171"/>
      <c r="BE128" s="158"/>
      <c r="BF128" s="170"/>
      <c r="BG128" s="171"/>
      <c r="BH128" s="171"/>
      <c r="BI128" s="171"/>
    </row>
    <row r="129" spans="1:72" s="130" customFormat="1" ht="12.75" hidden="1" customHeight="1">
      <c r="A129" s="167">
        <v>3</v>
      </c>
      <c r="B129" s="423" t="s">
        <v>145</v>
      </c>
      <c r="C129" s="423"/>
      <c r="D129" s="423"/>
      <c r="E129" s="423"/>
      <c r="F129" s="423"/>
      <c r="G129" s="423"/>
      <c r="H129" s="423"/>
      <c r="I129" s="423"/>
      <c r="J129" s="423"/>
      <c r="K129" s="423"/>
      <c r="L129" s="423"/>
      <c r="M129" s="423"/>
      <c r="N129" s="423"/>
      <c r="O129" s="423"/>
      <c r="P129" s="423"/>
      <c r="Q129" s="423"/>
      <c r="R129" s="423"/>
      <c r="S129" s="423"/>
      <c r="T129" s="423"/>
      <c r="U129" s="423"/>
      <c r="V129" s="423"/>
      <c r="W129" s="423"/>
      <c r="X129" s="423"/>
      <c r="Y129" s="423"/>
      <c r="Z129" s="423"/>
      <c r="AA129" s="423"/>
      <c r="AB129" s="423"/>
      <c r="AC129" s="423"/>
      <c r="AD129" s="423"/>
      <c r="AE129" s="168"/>
      <c r="AF129" s="169"/>
      <c r="AG129" s="169"/>
      <c r="AH129" s="169"/>
      <c r="AI129" s="169"/>
      <c r="AJ129" s="158"/>
      <c r="AK129" s="168"/>
      <c r="AL129" s="169"/>
      <c r="AM129" s="169"/>
      <c r="AN129" s="232"/>
      <c r="AO129" s="169"/>
      <c r="AP129" s="159"/>
      <c r="AQ129" s="168"/>
      <c r="AR129" s="169"/>
      <c r="AS129" s="169"/>
      <c r="AT129" s="169"/>
      <c r="AU129" s="158"/>
      <c r="AV129" s="168"/>
      <c r="AW129" s="169"/>
      <c r="AX129" s="169"/>
      <c r="AY129" s="169"/>
      <c r="AZ129" s="158"/>
      <c r="BA129" s="168"/>
      <c r="BB129" s="169"/>
      <c r="BC129" s="169"/>
      <c r="BD129" s="169"/>
      <c r="BE129" s="158"/>
      <c r="BF129" s="168"/>
      <c r="BG129" s="169"/>
      <c r="BH129" s="169"/>
      <c r="BI129" s="169"/>
    </row>
    <row r="130" spans="1:72" s="130" customFormat="1" ht="12.75" hidden="1" customHeight="1">
      <c r="A130" s="167"/>
      <c r="B130" s="419" t="s">
        <v>146</v>
      </c>
      <c r="C130" s="419"/>
      <c r="D130" s="419"/>
      <c r="E130" s="419"/>
      <c r="F130" s="419"/>
      <c r="G130" s="419"/>
      <c r="H130" s="419"/>
      <c r="I130" s="419"/>
      <c r="J130" s="419"/>
      <c r="K130" s="419"/>
      <c r="L130" s="419"/>
      <c r="M130" s="419"/>
      <c r="N130" s="419"/>
      <c r="O130" s="419"/>
      <c r="P130" s="419"/>
      <c r="Q130" s="419"/>
      <c r="R130" s="419"/>
      <c r="S130" s="419"/>
      <c r="T130" s="419"/>
      <c r="U130" s="419"/>
      <c r="V130" s="419"/>
      <c r="W130" s="419"/>
      <c r="X130" s="419"/>
      <c r="Y130" s="419"/>
      <c r="Z130" s="419"/>
      <c r="AA130" s="419"/>
      <c r="AB130" s="419"/>
      <c r="AC130" s="419"/>
      <c r="AD130" s="419"/>
      <c r="AE130" s="165"/>
      <c r="AF130" s="166"/>
      <c r="AG130" s="166"/>
      <c r="AH130" s="166"/>
      <c r="AI130" s="166"/>
      <c r="AJ130" s="158"/>
      <c r="AK130" s="165"/>
      <c r="AL130" s="166"/>
      <c r="AM130" s="166"/>
      <c r="AN130" s="231"/>
      <c r="AO130" s="166"/>
      <c r="AP130" s="159"/>
      <c r="AQ130" s="165"/>
      <c r="AR130" s="166"/>
      <c r="AS130" s="166"/>
      <c r="AT130" s="166"/>
      <c r="AU130" s="158"/>
      <c r="AV130" s="165"/>
      <c r="AW130" s="166"/>
      <c r="AX130" s="166"/>
      <c r="AY130" s="166"/>
      <c r="AZ130" s="158"/>
      <c r="BA130" s="165"/>
      <c r="BB130" s="166"/>
      <c r="BC130" s="166"/>
      <c r="BD130" s="166"/>
      <c r="BE130" s="158"/>
      <c r="BF130" s="165"/>
      <c r="BG130" s="166"/>
      <c r="BH130" s="166"/>
      <c r="BI130" s="166"/>
    </row>
    <row r="131" spans="1:72" s="130" customFormat="1" ht="12.75" hidden="1" customHeight="1">
      <c r="A131" s="167">
        <v>1</v>
      </c>
      <c r="B131" s="423" t="s">
        <v>147</v>
      </c>
      <c r="C131" s="423"/>
      <c r="D131" s="423"/>
      <c r="E131" s="423"/>
      <c r="F131" s="423"/>
      <c r="G131" s="423"/>
      <c r="H131" s="423"/>
      <c r="I131" s="423"/>
      <c r="J131" s="423"/>
      <c r="K131" s="423"/>
      <c r="L131" s="423"/>
      <c r="M131" s="423"/>
      <c r="N131" s="423"/>
      <c r="O131" s="423"/>
      <c r="P131" s="423"/>
      <c r="Q131" s="423"/>
      <c r="R131" s="423"/>
      <c r="S131" s="423"/>
      <c r="T131" s="423"/>
      <c r="U131" s="423"/>
      <c r="V131" s="423"/>
      <c r="W131" s="423"/>
      <c r="X131" s="423"/>
      <c r="Y131" s="423"/>
      <c r="Z131" s="423"/>
      <c r="AA131" s="423"/>
      <c r="AB131" s="423"/>
      <c r="AC131" s="423"/>
      <c r="AD131" s="423"/>
      <c r="AE131" s="168"/>
      <c r="AF131" s="169"/>
      <c r="AG131" s="169"/>
      <c r="AH131" s="169"/>
      <c r="AI131" s="169"/>
      <c r="AJ131" s="158"/>
      <c r="AK131" s="168"/>
      <c r="AL131" s="169"/>
      <c r="AM131" s="169"/>
      <c r="AN131" s="232"/>
      <c r="AO131" s="169"/>
      <c r="AP131" s="159"/>
      <c r="AQ131" s="168"/>
      <c r="AR131" s="169"/>
      <c r="AS131" s="169"/>
      <c r="AT131" s="169"/>
      <c r="AU131" s="158"/>
      <c r="AV131" s="168"/>
      <c r="AW131" s="169"/>
      <c r="AX131" s="169"/>
      <c r="AY131" s="169"/>
      <c r="AZ131" s="158"/>
      <c r="BA131" s="168"/>
      <c r="BB131" s="169"/>
      <c r="BC131" s="169"/>
      <c r="BD131" s="169"/>
      <c r="BE131" s="158"/>
      <c r="BF131" s="168"/>
      <c r="BG131" s="169"/>
      <c r="BH131" s="169"/>
      <c r="BI131" s="169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</row>
    <row r="132" spans="1:72" s="130" customFormat="1" ht="12.75" hidden="1" customHeight="1">
      <c r="A132" s="167">
        <v>2</v>
      </c>
      <c r="B132" s="423" t="s">
        <v>148</v>
      </c>
      <c r="C132" s="423"/>
      <c r="D132" s="423"/>
      <c r="E132" s="423"/>
      <c r="F132" s="423"/>
      <c r="G132" s="423"/>
      <c r="H132" s="423"/>
      <c r="I132" s="423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3"/>
      <c r="AC132" s="423"/>
      <c r="AD132" s="423"/>
      <c r="AE132" s="168"/>
      <c r="AF132" s="169"/>
      <c r="AG132" s="169"/>
      <c r="AH132" s="169"/>
      <c r="AI132" s="169"/>
      <c r="AJ132" s="158"/>
      <c r="AK132" s="168"/>
      <c r="AL132" s="169"/>
      <c r="AM132" s="169"/>
      <c r="AN132" s="232"/>
      <c r="AO132" s="169"/>
      <c r="AP132" s="159"/>
      <c r="AQ132" s="168"/>
      <c r="AR132" s="169"/>
      <c r="AS132" s="169"/>
      <c r="AT132" s="169"/>
      <c r="AU132" s="158"/>
      <c r="AV132" s="168"/>
      <c r="AW132" s="169"/>
      <c r="AX132" s="169"/>
      <c r="AY132" s="169"/>
      <c r="AZ132" s="158"/>
      <c r="BA132" s="168"/>
      <c r="BB132" s="169"/>
      <c r="BC132" s="169"/>
      <c r="BD132" s="169"/>
      <c r="BE132" s="158"/>
      <c r="BF132" s="168"/>
      <c r="BG132" s="169"/>
      <c r="BH132" s="169"/>
      <c r="BI132" s="169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</row>
    <row r="133" spans="1:72" s="130" customFormat="1" ht="12.75" hidden="1" customHeight="1">
      <c r="A133" s="167">
        <v>3</v>
      </c>
      <c r="B133" s="423" t="s">
        <v>149</v>
      </c>
      <c r="C133" s="423"/>
      <c r="D133" s="423"/>
      <c r="E133" s="423"/>
      <c r="F133" s="423"/>
      <c r="G133" s="423"/>
      <c r="H133" s="423"/>
      <c r="I133" s="42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3"/>
      <c r="AC133" s="423"/>
      <c r="AD133" s="423"/>
      <c r="AE133" s="168"/>
      <c r="AF133" s="169"/>
      <c r="AG133" s="169"/>
      <c r="AH133" s="169"/>
      <c r="AI133" s="169"/>
      <c r="AJ133" s="158"/>
      <c r="AK133" s="168"/>
      <c r="AL133" s="169"/>
      <c r="AM133" s="169"/>
      <c r="AN133" s="232"/>
      <c r="AO133" s="169"/>
      <c r="AP133" s="159"/>
      <c r="AQ133" s="168"/>
      <c r="AR133" s="169"/>
      <c r="AS133" s="169"/>
      <c r="AT133" s="169"/>
      <c r="AU133" s="158"/>
      <c r="AV133" s="168"/>
      <c r="AW133" s="169"/>
      <c r="AX133" s="169"/>
      <c r="AY133" s="169"/>
      <c r="AZ133" s="158"/>
      <c r="BA133" s="168"/>
      <c r="BB133" s="169"/>
      <c r="BC133" s="169"/>
      <c r="BD133" s="169"/>
      <c r="BE133" s="158"/>
      <c r="BF133" s="168"/>
      <c r="BG133" s="169"/>
      <c r="BH133" s="169"/>
      <c r="BI133" s="169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</row>
    <row r="134" spans="1:72" s="130" customFormat="1" ht="12.75" hidden="1" customHeight="1">
      <c r="A134" s="167"/>
      <c r="B134" s="419" t="s">
        <v>150</v>
      </c>
      <c r="C134" s="419"/>
      <c r="D134" s="419"/>
      <c r="E134" s="419"/>
      <c r="F134" s="419"/>
      <c r="G134" s="419"/>
      <c r="H134" s="419"/>
      <c r="I134" s="419"/>
      <c r="J134" s="419"/>
      <c r="K134" s="419"/>
      <c r="L134" s="419"/>
      <c r="M134" s="419"/>
      <c r="N134" s="419"/>
      <c r="O134" s="419"/>
      <c r="P134" s="419"/>
      <c r="Q134" s="419"/>
      <c r="R134" s="419"/>
      <c r="S134" s="419"/>
      <c r="T134" s="419"/>
      <c r="U134" s="419"/>
      <c r="V134" s="419"/>
      <c r="W134" s="419"/>
      <c r="X134" s="419"/>
      <c r="Y134" s="419"/>
      <c r="Z134" s="419"/>
      <c r="AA134" s="419"/>
      <c r="AB134" s="419"/>
      <c r="AC134" s="419"/>
      <c r="AD134" s="419"/>
      <c r="AE134" s="165"/>
      <c r="AF134" s="166"/>
      <c r="AG134" s="166"/>
      <c r="AH134" s="166"/>
      <c r="AI134" s="166"/>
      <c r="AJ134" s="158"/>
      <c r="AK134" s="165"/>
      <c r="AL134" s="166"/>
      <c r="AM134" s="166"/>
      <c r="AN134" s="231"/>
      <c r="AO134" s="166"/>
      <c r="AP134" s="159"/>
      <c r="AQ134" s="165"/>
      <c r="AR134" s="166"/>
      <c r="AS134" s="166"/>
      <c r="AT134" s="166"/>
      <c r="AU134" s="158"/>
      <c r="AV134" s="165"/>
      <c r="AW134" s="166"/>
      <c r="AX134" s="166"/>
      <c r="AY134" s="166"/>
      <c r="AZ134" s="158"/>
      <c r="BA134" s="165"/>
      <c r="BB134" s="166"/>
      <c r="BC134" s="166"/>
      <c r="BD134" s="166"/>
      <c r="BE134" s="158"/>
      <c r="BF134" s="165"/>
      <c r="BG134" s="166"/>
      <c r="BH134" s="166"/>
      <c r="BI134" s="166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</row>
    <row r="135" spans="1:72" s="130" customFormat="1" ht="12.75" hidden="1" customHeight="1">
      <c r="A135" s="167">
        <v>1</v>
      </c>
      <c r="B135" s="425" t="s">
        <v>151</v>
      </c>
      <c r="C135" s="425"/>
      <c r="D135" s="425"/>
      <c r="E135" s="425"/>
      <c r="F135" s="425"/>
      <c r="G135" s="425"/>
      <c r="H135" s="425"/>
      <c r="I135" s="425"/>
      <c r="J135" s="425"/>
      <c r="K135" s="425"/>
      <c r="L135" s="425"/>
      <c r="M135" s="425"/>
      <c r="N135" s="425"/>
      <c r="O135" s="425"/>
      <c r="P135" s="425"/>
      <c r="Q135" s="425"/>
      <c r="R135" s="425"/>
      <c r="S135" s="425"/>
      <c r="T135" s="425"/>
      <c r="U135" s="425"/>
      <c r="V135" s="425"/>
      <c r="W135" s="425"/>
      <c r="X135" s="425"/>
      <c r="Y135" s="425"/>
      <c r="Z135" s="425"/>
      <c r="AA135" s="425"/>
      <c r="AB135" s="425"/>
      <c r="AC135" s="425"/>
      <c r="AD135" s="425"/>
      <c r="AE135" s="172"/>
      <c r="AF135" s="173"/>
      <c r="AG135" s="173"/>
      <c r="AH135" s="173"/>
      <c r="AI135" s="173"/>
      <c r="AJ135" s="158"/>
      <c r="AK135" s="172"/>
      <c r="AL135" s="173"/>
      <c r="AM135" s="173"/>
      <c r="AN135" s="234"/>
      <c r="AO135" s="173"/>
      <c r="AP135" s="159"/>
      <c r="AQ135" s="172"/>
      <c r="AR135" s="173"/>
      <c r="AS135" s="173"/>
      <c r="AT135" s="173"/>
      <c r="AU135" s="158"/>
      <c r="AV135" s="172"/>
      <c r="AW135" s="173"/>
      <c r="AX135" s="173"/>
      <c r="AY135" s="173"/>
      <c r="AZ135" s="158"/>
      <c r="BA135" s="172"/>
      <c r="BB135" s="173"/>
      <c r="BC135" s="173"/>
      <c r="BD135" s="173"/>
      <c r="BE135" s="158"/>
      <c r="BF135" s="172"/>
      <c r="BG135" s="173"/>
      <c r="BH135" s="173"/>
      <c r="BI135" s="17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</row>
    <row r="136" spans="1:72" s="130" customFormat="1" ht="12.75" hidden="1" customHeight="1">
      <c r="A136" s="167">
        <v>2</v>
      </c>
      <c r="B136" s="425" t="s">
        <v>152</v>
      </c>
      <c r="C136" s="425"/>
      <c r="D136" s="425"/>
      <c r="E136" s="425"/>
      <c r="F136" s="425"/>
      <c r="G136" s="425"/>
      <c r="H136" s="425"/>
      <c r="I136" s="425"/>
      <c r="J136" s="425"/>
      <c r="K136" s="425"/>
      <c r="L136" s="425"/>
      <c r="M136" s="425"/>
      <c r="N136" s="425"/>
      <c r="O136" s="425"/>
      <c r="P136" s="425"/>
      <c r="Q136" s="425"/>
      <c r="R136" s="425"/>
      <c r="S136" s="425"/>
      <c r="T136" s="425"/>
      <c r="U136" s="425"/>
      <c r="V136" s="425"/>
      <c r="W136" s="425"/>
      <c r="X136" s="425"/>
      <c r="Y136" s="425"/>
      <c r="Z136" s="425"/>
      <c r="AA136" s="425"/>
      <c r="AB136" s="425"/>
      <c r="AC136" s="425"/>
      <c r="AD136" s="425"/>
      <c r="AE136" s="172"/>
      <c r="AF136" s="173"/>
      <c r="AG136" s="173"/>
      <c r="AH136" s="173"/>
      <c r="AI136" s="173"/>
      <c r="AJ136" s="158"/>
      <c r="AK136" s="172"/>
      <c r="AL136" s="173"/>
      <c r="AM136" s="173"/>
      <c r="AN136" s="234"/>
      <c r="AO136" s="173"/>
      <c r="AP136" s="159"/>
      <c r="AQ136" s="172"/>
      <c r="AR136" s="173"/>
      <c r="AS136" s="173"/>
      <c r="AT136" s="173"/>
      <c r="AU136" s="158"/>
      <c r="AV136" s="172"/>
      <c r="AW136" s="173"/>
      <c r="AX136" s="173"/>
      <c r="AY136" s="173"/>
      <c r="AZ136" s="158"/>
      <c r="BA136" s="172"/>
      <c r="BB136" s="173"/>
      <c r="BC136" s="173"/>
      <c r="BD136" s="173"/>
      <c r="BE136" s="158"/>
      <c r="BF136" s="172"/>
      <c r="BG136" s="173"/>
      <c r="BH136" s="173"/>
      <c r="BI136" s="17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</row>
    <row r="137" spans="1:72" s="130" customFormat="1" ht="12.75" hidden="1" customHeight="1">
      <c r="A137" s="167">
        <v>3</v>
      </c>
      <c r="B137" s="425" t="s">
        <v>153</v>
      </c>
      <c r="C137" s="425"/>
      <c r="D137" s="425"/>
      <c r="E137" s="425"/>
      <c r="F137" s="425"/>
      <c r="G137" s="425"/>
      <c r="H137" s="425"/>
      <c r="I137" s="425"/>
      <c r="J137" s="425"/>
      <c r="K137" s="425"/>
      <c r="L137" s="425"/>
      <c r="M137" s="425"/>
      <c r="N137" s="425"/>
      <c r="O137" s="425"/>
      <c r="P137" s="425"/>
      <c r="Q137" s="425"/>
      <c r="R137" s="425"/>
      <c r="S137" s="425"/>
      <c r="T137" s="425"/>
      <c r="U137" s="425"/>
      <c r="V137" s="425"/>
      <c r="W137" s="425"/>
      <c r="X137" s="425"/>
      <c r="Y137" s="425"/>
      <c r="Z137" s="425"/>
      <c r="AA137" s="425"/>
      <c r="AB137" s="425"/>
      <c r="AC137" s="425"/>
      <c r="AD137" s="425"/>
      <c r="AE137" s="172"/>
      <c r="AF137" s="173"/>
      <c r="AG137" s="173"/>
      <c r="AH137" s="173"/>
      <c r="AI137" s="173"/>
      <c r="AJ137" s="158"/>
      <c r="AK137" s="172"/>
      <c r="AL137" s="173"/>
      <c r="AM137" s="173"/>
      <c r="AN137" s="234"/>
      <c r="AO137" s="173"/>
      <c r="AP137" s="159"/>
      <c r="AQ137" s="172"/>
      <c r="AR137" s="173"/>
      <c r="AS137" s="173"/>
      <c r="AT137" s="173"/>
      <c r="AU137" s="158"/>
      <c r="AV137" s="172"/>
      <c r="AW137" s="173"/>
      <c r="AX137" s="173"/>
      <c r="AY137" s="173"/>
      <c r="AZ137" s="158"/>
      <c r="BA137" s="172"/>
      <c r="BB137" s="173"/>
      <c r="BC137" s="173"/>
      <c r="BD137" s="173"/>
      <c r="BE137" s="158"/>
      <c r="BF137" s="172"/>
      <c r="BG137" s="173"/>
      <c r="BH137" s="173"/>
      <c r="BI137" s="17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</row>
    <row r="138" spans="1:72" s="130" customFormat="1" ht="12.75" hidden="1" customHeight="1">
      <c r="A138" s="167"/>
      <c r="B138" s="419" t="s">
        <v>154</v>
      </c>
      <c r="C138" s="419"/>
      <c r="D138" s="419"/>
      <c r="E138" s="419"/>
      <c r="F138" s="419"/>
      <c r="G138" s="419"/>
      <c r="H138" s="419"/>
      <c r="I138" s="419"/>
      <c r="J138" s="419"/>
      <c r="K138" s="419"/>
      <c r="L138" s="419"/>
      <c r="M138" s="419"/>
      <c r="N138" s="419"/>
      <c r="O138" s="419"/>
      <c r="P138" s="419"/>
      <c r="Q138" s="419"/>
      <c r="R138" s="419"/>
      <c r="S138" s="419"/>
      <c r="T138" s="419"/>
      <c r="U138" s="419"/>
      <c r="V138" s="419"/>
      <c r="W138" s="419"/>
      <c r="X138" s="419"/>
      <c r="Y138" s="419"/>
      <c r="Z138" s="419"/>
      <c r="AA138" s="419"/>
      <c r="AB138" s="419"/>
      <c r="AC138" s="419"/>
      <c r="AD138" s="419"/>
      <c r="AE138" s="165"/>
      <c r="AF138" s="166"/>
      <c r="AG138" s="166"/>
      <c r="AH138" s="166"/>
      <c r="AI138" s="166"/>
      <c r="AJ138" s="158"/>
      <c r="AK138" s="165"/>
      <c r="AL138" s="166"/>
      <c r="AM138" s="166"/>
      <c r="AN138" s="231"/>
      <c r="AO138" s="166"/>
      <c r="AP138" s="159"/>
      <c r="AQ138" s="165"/>
      <c r="AR138" s="166"/>
      <c r="AS138" s="166"/>
      <c r="AT138" s="166"/>
      <c r="AU138" s="158"/>
      <c r="AV138" s="165"/>
      <c r="AW138" s="166"/>
      <c r="AX138" s="166"/>
      <c r="AY138" s="166"/>
      <c r="AZ138" s="158"/>
      <c r="BA138" s="165"/>
      <c r="BB138" s="166"/>
      <c r="BC138" s="166"/>
      <c r="BD138" s="166"/>
      <c r="BE138" s="158"/>
      <c r="BF138" s="165"/>
      <c r="BG138" s="166"/>
      <c r="BH138" s="166"/>
      <c r="BI138" s="166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</row>
    <row r="139" spans="1:72" s="130" customFormat="1" ht="12.75" hidden="1" customHeight="1">
      <c r="A139" s="167">
        <v>1</v>
      </c>
      <c r="B139" s="423" t="s">
        <v>155</v>
      </c>
      <c r="C139" s="423"/>
      <c r="D139" s="423"/>
      <c r="E139" s="423"/>
      <c r="F139" s="423"/>
      <c r="G139" s="423"/>
      <c r="H139" s="423"/>
      <c r="I139" s="423"/>
      <c r="J139" s="423"/>
      <c r="K139" s="423"/>
      <c r="L139" s="423"/>
      <c r="M139" s="423"/>
      <c r="N139" s="423"/>
      <c r="O139" s="423"/>
      <c r="P139" s="423"/>
      <c r="Q139" s="423"/>
      <c r="R139" s="423"/>
      <c r="S139" s="423"/>
      <c r="T139" s="423"/>
      <c r="U139" s="423"/>
      <c r="V139" s="423"/>
      <c r="W139" s="423"/>
      <c r="X139" s="423"/>
      <c r="Y139" s="423"/>
      <c r="Z139" s="423"/>
      <c r="AA139" s="423"/>
      <c r="AB139" s="423"/>
      <c r="AC139" s="423"/>
      <c r="AD139" s="423"/>
      <c r="AE139" s="168"/>
      <c r="AF139" s="169"/>
      <c r="AG139" s="169"/>
      <c r="AH139" s="169"/>
      <c r="AI139" s="169"/>
      <c r="AJ139" s="158"/>
      <c r="AK139" s="168"/>
      <c r="AL139" s="169"/>
      <c r="AM139" s="169"/>
      <c r="AN139" s="232"/>
      <c r="AO139" s="169"/>
      <c r="AP139" s="159"/>
      <c r="AQ139" s="168"/>
      <c r="AR139" s="169"/>
      <c r="AS139" s="169"/>
      <c r="AT139" s="169"/>
      <c r="AU139" s="158"/>
      <c r="AV139" s="168"/>
      <c r="AW139" s="169"/>
      <c r="AX139" s="169"/>
      <c r="AY139" s="169"/>
      <c r="AZ139" s="158"/>
      <c r="BA139" s="168"/>
      <c r="BB139" s="169"/>
      <c r="BC139" s="169"/>
      <c r="BD139" s="169"/>
      <c r="BE139" s="158"/>
      <c r="BF139" s="168"/>
      <c r="BG139" s="169"/>
      <c r="BH139" s="169"/>
      <c r="BI139" s="169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</row>
    <row r="140" spans="1:72" s="130" customFormat="1" ht="12.75" hidden="1" customHeight="1">
      <c r="A140" s="167">
        <v>2</v>
      </c>
      <c r="B140" s="423" t="s">
        <v>156</v>
      </c>
      <c r="C140" s="423"/>
      <c r="D140" s="423"/>
      <c r="E140" s="423"/>
      <c r="F140" s="423"/>
      <c r="G140" s="423"/>
      <c r="H140" s="423"/>
      <c r="I140" s="423"/>
      <c r="J140" s="423"/>
      <c r="K140" s="423"/>
      <c r="L140" s="423"/>
      <c r="M140" s="423"/>
      <c r="N140" s="423"/>
      <c r="O140" s="423"/>
      <c r="P140" s="423"/>
      <c r="Q140" s="423"/>
      <c r="R140" s="423"/>
      <c r="S140" s="423"/>
      <c r="T140" s="423"/>
      <c r="U140" s="423"/>
      <c r="V140" s="423"/>
      <c r="W140" s="423"/>
      <c r="X140" s="423"/>
      <c r="Y140" s="423"/>
      <c r="Z140" s="423"/>
      <c r="AA140" s="423"/>
      <c r="AB140" s="423"/>
      <c r="AC140" s="423"/>
      <c r="AD140" s="423"/>
      <c r="AE140" s="168"/>
      <c r="AF140" s="169"/>
      <c r="AG140" s="169"/>
      <c r="AH140" s="169"/>
      <c r="AI140" s="169"/>
      <c r="AJ140" s="158"/>
      <c r="AK140" s="168"/>
      <c r="AL140" s="169"/>
      <c r="AM140" s="169"/>
      <c r="AN140" s="232"/>
      <c r="AO140" s="169"/>
      <c r="AP140" s="159"/>
      <c r="AQ140" s="168"/>
      <c r="AR140" s="169"/>
      <c r="AS140" s="169"/>
      <c r="AT140" s="169"/>
      <c r="AU140" s="158"/>
      <c r="AV140" s="168"/>
      <c r="AW140" s="169"/>
      <c r="AX140" s="169"/>
      <c r="AY140" s="169"/>
      <c r="AZ140" s="158"/>
      <c r="BA140" s="168"/>
      <c r="BB140" s="169"/>
      <c r="BC140" s="169"/>
      <c r="BD140" s="169"/>
      <c r="BE140" s="158"/>
      <c r="BF140" s="168"/>
      <c r="BG140" s="169"/>
      <c r="BH140" s="169"/>
      <c r="BI140" s="169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</row>
    <row r="141" spans="1:72" s="130" customFormat="1" ht="12.75" hidden="1" customHeight="1">
      <c r="A141" s="167">
        <v>3</v>
      </c>
      <c r="B141" s="423" t="s">
        <v>157</v>
      </c>
      <c r="C141" s="423"/>
      <c r="D141" s="423"/>
      <c r="E141" s="423"/>
      <c r="F141" s="423"/>
      <c r="G141" s="423"/>
      <c r="H141" s="423"/>
      <c r="I141" s="423"/>
      <c r="J141" s="423"/>
      <c r="K141" s="423"/>
      <c r="L141" s="423"/>
      <c r="M141" s="423"/>
      <c r="N141" s="423"/>
      <c r="O141" s="423"/>
      <c r="P141" s="423"/>
      <c r="Q141" s="423"/>
      <c r="R141" s="423"/>
      <c r="S141" s="423"/>
      <c r="T141" s="423"/>
      <c r="U141" s="423"/>
      <c r="V141" s="423"/>
      <c r="W141" s="423"/>
      <c r="X141" s="423"/>
      <c r="Y141" s="423"/>
      <c r="Z141" s="423"/>
      <c r="AA141" s="423"/>
      <c r="AB141" s="423"/>
      <c r="AC141" s="423"/>
      <c r="AD141" s="423"/>
      <c r="AE141" s="168"/>
      <c r="AF141" s="169"/>
      <c r="AG141" s="169"/>
      <c r="AH141" s="169"/>
      <c r="AI141" s="169"/>
      <c r="AJ141" s="158"/>
      <c r="AK141" s="168"/>
      <c r="AL141" s="169"/>
      <c r="AM141" s="169"/>
      <c r="AN141" s="232"/>
      <c r="AO141" s="169"/>
      <c r="AP141" s="159"/>
      <c r="AQ141" s="168"/>
      <c r="AR141" s="169"/>
      <c r="AS141" s="169"/>
      <c r="AT141" s="169"/>
      <c r="AU141" s="158"/>
      <c r="AV141" s="168"/>
      <c r="AW141" s="169"/>
      <c r="AX141" s="169"/>
      <c r="AY141" s="169"/>
      <c r="AZ141" s="158"/>
      <c r="BA141" s="168"/>
      <c r="BB141" s="169"/>
      <c r="BC141" s="169"/>
      <c r="BD141" s="169"/>
      <c r="BE141" s="158"/>
      <c r="BF141" s="168"/>
      <c r="BG141" s="169"/>
      <c r="BH141" s="169"/>
      <c r="BI141" s="169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</row>
    <row r="142" spans="1:72" s="130" customFormat="1" ht="12.75" hidden="1" customHeight="1">
      <c r="A142" s="167"/>
      <c r="B142" s="419" t="s">
        <v>158</v>
      </c>
      <c r="C142" s="419"/>
      <c r="D142" s="419"/>
      <c r="E142" s="419"/>
      <c r="F142" s="419"/>
      <c r="G142" s="419"/>
      <c r="H142" s="419"/>
      <c r="I142" s="419"/>
      <c r="J142" s="419"/>
      <c r="K142" s="419"/>
      <c r="L142" s="419"/>
      <c r="M142" s="419"/>
      <c r="N142" s="419"/>
      <c r="O142" s="419"/>
      <c r="P142" s="419"/>
      <c r="Q142" s="419"/>
      <c r="R142" s="419"/>
      <c r="S142" s="419"/>
      <c r="T142" s="419"/>
      <c r="U142" s="419"/>
      <c r="V142" s="419"/>
      <c r="W142" s="419"/>
      <c r="X142" s="419"/>
      <c r="Y142" s="419"/>
      <c r="Z142" s="419"/>
      <c r="AA142" s="419"/>
      <c r="AB142" s="419"/>
      <c r="AC142" s="419"/>
      <c r="AD142" s="419"/>
      <c r="AE142" s="165"/>
      <c r="AF142" s="166"/>
      <c r="AG142" s="166"/>
      <c r="AH142" s="166"/>
      <c r="AI142" s="166"/>
      <c r="AJ142" s="158"/>
      <c r="AK142" s="165"/>
      <c r="AL142" s="166"/>
      <c r="AM142" s="166"/>
      <c r="AN142" s="231"/>
      <c r="AO142" s="166"/>
      <c r="AP142" s="159"/>
      <c r="AQ142" s="165"/>
      <c r="AR142" s="166"/>
      <c r="AS142" s="166"/>
      <c r="AT142" s="166"/>
      <c r="AU142" s="158"/>
      <c r="AV142" s="165"/>
      <c r="AW142" s="166"/>
      <c r="AX142" s="166"/>
      <c r="AY142" s="166"/>
      <c r="AZ142" s="158"/>
      <c r="BA142" s="165"/>
      <c r="BB142" s="166"/>
      <c r="BC142" s="166"/>
      <c r="BD142" s="166"/>
      <c r="BE142" s="158"/>
      <c r="BF142" s="165"/>
      <c r="BG142" s="166"/>
      <c r="BH142" s="166"/>
      <c r="BI142" s="166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</row>
    <row r="143" spans="1:72" s="130" customFormat="1" ht="12.75" hidden="1" customHeight="1">
      <c r="A143" s="167">
        <v>1</v>
      </c>
      <c r="B143" s="423" t="s">
        <v>159</v>
      </c>
      <c r="C143" s="423"/>
      <c r="D143" s="423"/>
      <c r="E143" s="423"/>
      <c r="F143" s="423"/>
      <c r="G143" s="423"/>
      <c r="H143" s="423"/>
      <c r="I143" s="423"/>
      <c r="J143" s="423"/>
      <c r="K143" s="423"/>
      <c r="L143" s="423"/>
      <c r="M143" s="423"/>
      <c r="N143" s="423"/>
      <c r="O143" s="423"/>
      <c r="P143" s="423"/>
      <c r="Q143" s="423"/>
      <c r="R143" s="423"/>
      <c r="S143" s="423"/>
      <c r="T143" s="423"/>
      <c r="U143" s="423"/>
      <c r="V143" s="423"/>
      <c r="W143" s="423"/>
      <c r="X143" s="423"/>
      <c r="Y143" s="423"/>
      <c r="Z143" s="423"/>
      <c r="AA143" s="423"/>
      <c r="AB143" s="423"/>
      <c r="AC143" s="423"/>
      <c r="AD143" s="423"/>
      <c r="AE143" s="168"/>
      <c r="AF143" s="169"/>
      <c r="AG143" s="169"/>
      <c r="AH143" s="169"/>
      <c r="AI143" s="169"/>
      <c r="AJ143" s="158"/>
      <c r="AK143" s="168"/>
      <c r="AL143" s="169"/>
      <c r="AM143" s="169"/>
      <c r="AN143" s="232"/>
      <c r="AO143" s="169"/>
      <c r="AP143" s="159"/>
      <c r="AQ143" s="168"/>
      <c r="AR143" s="169"/>
      <c r="AS143" s="169"/>
      <c r="AT143" s="169"/>
      <c r="AU143" s="158"/>
      <c r="AV143" s="168"/>
      <c r="AW143" s="169"/>
      <c r="AX143" s="169"/>
      <c r="AY143" s="169"/>
      <c r="AZ143" s="158"/>
      <c r="BA143" s="168"/>
      <c r="BB143" s="169"/>
      <c r="BC143" s="169"/>
      <c r="BD143" s="169"/>
      <c r="BE143" s="158"/>
      <c r="BF143" s="168"/>
      <c r="BG143" s="169"/>
      <c r="BH143" s="169"/>
      <c r="BI143" s="169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</row>
    <row r="144" spans="1:72" s="130" customFormat="1" ht="12.75" hidden="1" customHeight="1">
      <c r="A144" s="167">
        <v>2</v>
      </c>
      <c r="B144" s="423" t="s">
        <v>160</v>
      </c>
      <c r="C144" s="423"/>
      <c r="D144" s="423"/>
      <c r="E144" s="423"/>
      <c r="F144" s="423"/>
      <c r="G144" s="423"/>
      <c r="H144" s="423"/>
      <c r="I144" s="423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/>
      <c r="W144" s="423"/>
      <c r="X144" s="423"/>
      <c r="Y144" s="423"/>
      <c r="Z144" s="423"/>
      <c r="AA144" s="423"/>
      <c r="AB144" s="423"/>
      <c r="AC144" s="423"/>
      <c r="AD144" s="423"/>
      <c r="AE144" s="168"/>
      <c r="AF144" s="169"/>
      <c r="AG144" s="169"/>
      <c r="AH144" s="169"/>
      <c r="AI144" s="169"/>
      <c r="AJ144" s="158"/>
      <c r="AK144" s="168"/>
      <c r="AL144" s="169"/>
      <c r="AM144" s="169"/>
      <c r="AN144" s="232"/>
      <c r="AO144" s="169"/>
      <c r="AP144" s="159"/>
      <c r="AQ144" s="168"/>
      <c r="AR144" s="169"/>
      <c r="AS144" s="169"/>
      <c r="AT144" s="169"/>
      <c r="AU144" s="158"/>
      <c r="AV144" s="168"/>
      <c r="AW144" s="169"/>
      <c r="AX144" s="169"/>
      <c r="AY144" s="169"/>
      <c r="AZ144" s="158"/>
      <c r="BA144" s="168"/>
      <c r="BB144" s="169"/>
      <c r="BC144" s="169"/>
      <c r="BD144" s="169"/>
      <c r="BE144" s="158"/>
      <c r="BF144" s="168"/>
      <c r="BG144" s="169"/>
      <c r="BH144" s="169"/>
      <c r="BI144" s="169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</row>
    <row r="145" spans="1:1015" hidden="1">
      <c r="AP145" s="15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</row>
    <row r="146" spans="1:1015" hidden="1">
      <c r="AP146" s="155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</row>
    <row r="147" spans="1:1015" hidden="1">
      <c r="AP147" s="155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</row>
    <row r="148" spans="1:1015" hidden="1">
      <c r="AP148" s="155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</row>
    <row r="149" spans="1:1015" hidden="1">
      <c r="AP149" s="155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</row>
    <row r="150" spans="1:1015" hidden="1">
      <c r="AP150" s="155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</row>
    <row r="151" spans="1:1015" hidden="1">
      <c r="AP151" s="155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</row>
    <row r="152" spans="1:1015" hidden="1">
      <c r="AP152" s="155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</row>
    <row r="153" spans="1:1015" hidden="1">
      <c r="AP153" s="155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</row>
    <row r="154" spans="1:1015" hidden="1">
      <c r="AP154" s="155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</row>
    <row r="155" spans="1:1015" hidden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 s="180"/>
      <c r="Q155" s="180"/>
      <c r="R155"/>
      <c r="S155"/>
      <c r="T155"/>
      <c r="U155"/>
      <c r="V155" s="180"/>
      <c r="W155"/>
      <c r="X155"/>
      <c r="Y155"/>
      <c r="Z155"/>
      <c r="AA155"/>
      <c r="AB155"/>
      <c r="AC155"/>
      <c r="AD155"/>
      <c r="AE155"/>
      <c r="AF155"/>
      <c r="AG155" s="180"/>
      <c r="AH155"/>
      <c r="AI155"/>
      <c r="AJ155"/>
      <c r="AK155"/>
      <c r="AL155"/>
      <c r="AM155" s="180"/>
      <c r="AN155" s="235"/>
      <c r="AO155"/>
      <c r="AP155" s="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</row>
    <row r="156" spans="1:1015" hidden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 s="180"/>
      <c r="Q156" s="180"/>
      <c r="R156"/>
      <c r="S156"/>
      <c r="T156"/>
      <c r="U156"/>
      <c r="V156" s="180"/>
      <c r="W156"/>
      <c r="X156"/>
      <c r="Y156"/>
      <c r="Z156"/>
      <c r="AA156"/>
      <c r="AB156"/>
      <c r="AC156"/>
      <c r="AD156"/>
      <c r="AE156"/>
      <c r="AF156"/>
      <c r="AG156" s="180"/>
      <c r="AH156"/>
      <c r="AI156"/>
      <c r="AJ156"/>
      <c r="AK156"/>
      <c r="AL156"/>
      <c r="AM156" s="180"/>
      <c r="AN156" s="235"/>
      <c r="AO156"/>
      <c r="AP156" s="155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</row>
    <row r="157" spans="1:1015" hidden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 s="180"/>
      <c r="Q157" s="180"/>
      <c r="R157"/>
      <c r="S157"/>
      <c r="T157"/>
      <c r="U157"/>
      <c r="V157" s="180"/>
      <c r="W157"/>
      <c r="X157"/>
      <c r="Y157"/>
      <c r="Z157"/>
      <c r="AA157"/>
      <c r="AB157"/>
      <c r="AC157"/>
      <c r="AD157"/>
      <c r="AE157"/>
      <c r="AF157"/>
      <c r="AG157" s="180"/>
      <c r="AH157"/>
      <c r="AI157"/>
      <c r="AJ157"/>
      <c r="AK157"/>
      <c r="AL157"/>
      <c r="AM157" s="180"/>
      <c r="AN157" s="235"/>
      <c r="AO157"/>
      <c r="AP157" s="155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</row>
    <row r="158" spans="1:1015" hidden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 s="180"/>
      <c r="Q158" s="180"/>
      <c r="R158"/>
      <c r="S158"/>
      <c r="T158"/>
      <c r="U158"/>
      <c r="V158" s="180"/>
      <c r="W158"/>
      <c r="X158"/>
      <c r="Y158"/>
      <c r="Z158"/>
      <c r="AA158"/>
      <c r="AB158"/>
      <c r="AC158"/>
      <c r="AD158"/>
      <c r="AE158"/>
      <c r="AF158"/>
      <c r="AG158" s="180"/>
      <c r="AH158"/>
      <c r="AI158"/>
      <c r="AJ158"/>
      <c r="AK158"/>
      <c r="AL158"/>
      <c r="AM158" s="180"/>
      <c r="AN158" s="235"/>
      <c r="AO158"/>
      <c r="AP158" s="155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</row>
    <row r="159" spans="1:1015" hidden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 s="180"/>
      <c r="Q159" s="180"/>
      <c r="R159"/>
      <c r="S159"/>
      <c r="T159"/>
      <c r="U159"/>
      <c r="V159" s="180"/>
      <c r="W159"/>
      <c r="X159"/>
      <c r="Y159"/>
      <c r="Z159"/>
      <c r="AA159"/>
      <c r="AB159"/>
      <c r="AC159"/>
      <c r="AD159"/>
      <c r="AE159"/>
      <c r="AF159"/>
      <c r="AG159" s="180"/>
      <c r="AH159"/>
      <c r="AI159"/>
      <c r="AJ159"/>
      <c r="AK159"/>
      <c r="AL159"/>
      <c r="AM159" s="180"/>
      <c r="AN159" s="235"/>
      <c r="AO159"/>
      <c r="AP159" s="155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</row>
    <row r="160" spans="1:1015" hidden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 s="180"/>
      <c r="Q160" s="180"/>
      <c r="R160"/>
      <c r="S160"/>
      <c r="T160"/>
      <c r="U160"/>
      <c r="V160" s="180"/>
      <c r="W160"/>
      <c r="X160"/>
      <c r="Y160"/>
      <c r="Z160"/>
      <c r="AA160"/>
      <c r="AB160"/>
      <c r="AC160"/>
      <c r="AD160"/>
      <c r="AE160"/>
      <c r="AF160"/>
      <c r="AG160" s="180"/>
      <c r="AH160"/>
      <c r="AI160"/>
      <c r="AJ160"/>
      <c r="AK160"/>
      <c r="AL160"/>
      <c r="AM160" s="180"/>
      <c r="AN160" s="235"/>
      <c r="AO160"/>
      <c r="AP160" s="155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</row>
    <row r="161" spans="1:1015" hidden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 s="180"/>
      <c r="Q161" s="180"/>
      <c r="R161"/>
      <c r="S161"/>
      <c r="T161"/>
      <c r="U161"/>
      <c r="V161" s="180"/>
      <c r="W161"/>
      <c r="X161"/>
      <c r="Y161"/>
      <c r="Z161"/>
      <c r="AA161"/>
      <c r="AB161"/>
      <c r="AC161"/>
      <c r="AD161"/>
      <c r="AE161"/>
      <c r="AF161"/>
      <c r="AG161" s="180"/>
      <c r="AH161"/>
      <c r="AI161"/>
      <c r="AJ161"/>
      <c r="AK161"/>
      <c r="AL161"/>
      <c r="AM161" s="180"/>
      <c r="AN161" s="235"/>
      <c r="AO161"/>
      <c r="AP161" s="155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</row>
    <row r="162" spans="1:1015" hidden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 s="180"/>
      <c r="Q162" s="180"/>
      <c r="R162"/>
      <c r="S162"/>
      <c r="T162"/>
      <c r="U162"/>
      <c r="V162" s="180"/>
      <c r="W162"/>
      <c r="X162"/>
      <c r="Y162"/>
      <c r="Z162"/>
      <c r="AA162"/>
      <c r="AB162"/>
      <c r="AC162"/>
      <c r="AD162"/>
      <c r="AE162"/>
      <c r="AF162"/>
      <c r="AG162" s="180"/>
      <c r="AH162"/>
      <c r="AI162"/>
      <c r="AJ162"/>
      <c r="AK162"/>
      <c r="AL162"/>
      <c r="AM162" s="180"/>
      <c r="AN162" s="235"/>
      <c r="AO162"/>
      <c r="AP162" s="155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</row>
    <row r="163" spans="1:1015" hidden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 s="180"/>
      <c r="Q163" s="180"/>
      <c r="R163"/>
      <c r="S163"/>
      <c r="T163"/>
      <c r="U163"/>
      <c r="V163" s="180"/>
      <c r="W163"/>
      <c r="X163"/>
      <c r="Y163"/>
      <c r="Z163"/>
      <c r="AA163"/>
      <c r="AB163"/>
      <c r="AC163"/>
      <c r="AD163"/>
      <c r="AE163"/>
      <c r="AF163"/>
      <c r="AG163" s="180"/>
      <c r="AH163"/>
      <c r="AI163"/>
      <c r="AJ163"/>
      <c r="AK163"/>
      <c r="AL163"/>
      <c r="AM163" s="180"/>
      <c r="AN163" s="235"/>
      <c r="AO163"/>
      <c r="AP163" s="155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</row>
    <row r="164" spans="1:1015" hidden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 s="180"/>
      <c r="Q164" s="180"/>
      <c r="R164"/>
      <c r="S164"/>
      <c r="T164"/>
      <c r="U164"/>
      <c r="V164" s="180"/>
      <c r="W164"/>
      <c r="X164"/>
      <c r="Y164"/>
      <c r="Z164"/>
      <c r="AA164"/>
      <c r="AB164"/>
      <c r="AC164"/>
      <c r="AD164"/>
      <c r="AE164"/>
      <c r="AF164"/>
      <c r="AG164" s="180"/>
      <c r="AH164"/>
      <c r="AI164"/>
      <c r="AJ164"/>
      <c r="AK164"/>
      <c r="AL164"/>
      <c r="AM164" s="180"/>
      <c r="AN164" s="235"/>
      <c r="AO164"/>
      <c r="AP164" s="155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</row>
    <row r="165" spans="1:1015" hidden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 s="180"/>
      <c r="Q165" s="180"/>
      <c r="R165"/>
      <c r="S165"/>
      <c r="T165"/>
      <c r="U165"/>
      <c r="V165" s="180"/>
      <c r="W165"/>
      <c r="X165"/>
      <c r="Y165"/>
      <c r="Z165"/>
      <c r="AA165"/>
      <c r="AB165"/>
      <c r="AC165"/>
      <c r="AD165"/>
      <c r="AE165"/>
      <c r="AF165"/>
      <c r="AG165" s="180"/>
      <c r="AH165"/>
      <c r="AI165"/>
      <c r="AJ165"/>
      <c r="AK165"/>
      <c r="AL165"/>
      <c r="AM165" s="180"/>
      <c r="AN165" s="235"/>
      <c r="AO165"/>
      <c r="AP165" s="15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</row>
    <row r="166" spans="1:1015" hidden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 s="180"/>
      <c r="Q166" s="180"/>
      <c r="R166"/>
      <c r="S166"/>
      <c r="T166"/>
      <c r="U166"/>
      <c r="V166" s="180"/>
      <c r="W166"/>
      <c r="X166"/>
      <c r="Y166"/>
      <c r="Z166"/>
      <c r="AA166"/>
      <c r="AB166"/>
      <c r="AC166"/>
      <c r="AD166"/>
      <c r="AE166"/>
      <c r="AF166"/>
      <c r="AG166" s="180"/>
      <c r="AH166"/>
      <c r="AI166"/>
      <c r="AJ166"/>
      <c r="AK166"/>
      <c r="AL166"/>
      <c r="AM166" s="180"/>
      <c r="AN166" s="235"/>
      <c r="AO166"/>
      <c r="AP166" s="155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</row>
    <row r="167" spans="1:1015" hidden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 s="180"/>
      <c r="Q167" s="180"/>
      <c r="R167"/>
      <c r="S167"/>
      <c r="T167"/>
      <c r="U167"/>
      <c r="V167" s="180"/>
      <c r="W167"/>
      <c r="X167"/>
      <c r="Y167"/>
      <c r="Z167"/>
      <c r="AA167"/>
      <c r="AB167"/>
      <c r="AC167"/>
      <c r="AD167"/>
      <c r="AE167"/>
      <c r="AF167"/>
      <c r="AG167" s="180"/>
      <c r="AH167"/>
      <c r="AI167"/>
      <c r="AJ167"/>
      <c r="AK167"/>
      <c r="AL167"/>
      <c r="AM167" s="180"/>
      <c r="AN167" s="235"/>
      <c r="AO167"/>
      <c r="AP167" s="155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</row>
    <row r="168" spans="1:1015" hidden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 s="180"/>
      <c r="Q168" s="180"/>
      <c r="R168"/>
      <c r="S168"/>
      <c r="T168"/>
      <c r="U168"/>
      <c r="V168" s="180"/>
      <c r="W168"/>
      <c r="X168"/>
      <c r="Y168"/>
      <c r="Z168"/>
      <c r="AA168"/>
      <c r="AB168"/>
      <c r="AC168"/>
      <c r="AD168"/>
      <c r="AE168"/>
      <c r="AF168"/>
      <c r="AG168" s="180"/>
      <c r="AH168"/>
      <c r="AI168"/>
      <c r="AJ168"/>
      <c r="AK168"/>
      <c r="AL168"/>
      <c r="AM168" s="180"/>
      <c r="AN168" s="235"/>
      <c r="AO168"/>
      <c r="AP168" s="155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</row>
    <row r="169" spans="1:1015" hidden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80"/>
      <c r="Q169" s="180"/>
      <c r="R169"/>
      <c r="S169"/>
      <c r="T169"/>
      <c r="U169"/>
      <c r="V169" s="180"/>
      <c r="W169"/>
      <c r="X169"/>
      <c r="Y169"/>
      <c r="Z169"/>
      <c r="AA169"/>
      <c r="AB169"/>
      <c r="AC169"/>
      <c r="AD169"/>
      <c r="AE169"/>
      <c r="AF169"/>
      <c r="AG169" s="180"/>
      <c r="AH169"/>
      <c r="AI169"/>
      <c r="AJ169"/>
      <c r="AK169"/>
      <c r="AL169"/>
      <c r="AM169" s="180"/>
      <c r="AN169" s="235"/>
      <c r="AO169"/>
      <c r="AP169" s="155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</row>
    <row r="170" spans="1:1015" hidden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 s="180"/>
      <c r="Q170" s="180"/>
      <c r="R170"/>
      <c r="S170"/>
      <c r="T170"/>
      <c r="U170"/>
      <c r="V170" s="180"/>
      <c r="W170"/>
      <c r="X170"/>
      <c r="Y170"/>
      <c r="Z170"/>
      <c r="AA170"/>
      <c r="AB170"/>
      <c r="AC170"/>
      <c r="AD170"/>
      <c r="AE170"/>
      <c r="AF170"/>
      <c r="AG170" s="180"/>
      <c r="AH170"/>
      <c r="AI170"/>
      <c r="AJ170"/>
      <c r="AK170"/>
      <c r="AL170"/>
      <c r="AM170" s="180"/>
      <c r="AN170" s="235"/>
      <c r="AO170"/>
      <c r="AP170" s="155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</row>
    <row r="171" spans="1:1015" hidden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 s="180"/>
      <c r="Q171" s="180"/>
      <c r="R171"/>
      <c r="S171"/>
      <c r="T171"/>
      <c r="U171"/>
      <c r="V171" s="180"/>
      <c r="W171"/>
      <c r="X171"/>
      <c r="Y171"/>
      <c r="Z171"/>
      <c r="AA171"/>
      <c r="AB171"/>
      <c r="AC171"/>
      <c r="AD171"/>
      <c r="AE171"/>
      <c r="AF171"/>
      <c r="AG171" s="180"/>
      <c r="AH171"/>
      <c r="AI171"/>
      <c r="AJ171"/>
      <c r="AK171"/>
      <c r="AL171"/>
      <c r="AM171" s="180"/>
      <c r="AN171" s="235"/>
      <c r="AO171"/>
      <c r="AP171" s="155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</row>
    <row r="172" spans="1:1015" hidden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80"/>
      <c r="Q172" s="180"/>
      <c r="R172"/>
      <c r="S172"/>
      <c r="T172"/>
      <c r="U172"/>
      <c r="V172" s="180"/>
      <c r="W172"/>
      <c r="X172"/>
      <c r="Y172"/>
      <c r="Z172"/>
      <c r="AA172"/>
      <c r="AB172"/>
      <c r="AC172"/>
      <c r="AD172"/>
      <c r="AE172"/>
      <c r="AF172"/>
      <c r="AG172" s="180"/>
      <c r="AH172"/>
      <c r="AI172"/>
      <c r="AJ172"/>
      <c r="AK172"/>
      <c r="AL172"/>
      <c r="AM172" s="180"/>
      <c r="AN172" s="235"/>
      <c r="AO172"/>
      <c r="AP172" s="155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</row>
    <row r="173" spans="1:1015" hidden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80"/>
      <c r="Q173" s="180"/>
      <c r="R173"/>
      <c r="S173"/>
      <c r="T173"/>
      <c r="U173"/>
      <c r="V173" s="180"/>
      <c r="W173"/>
      <c r="X173"/>
      <c r="Y173"/>
      <c r="Z173"/>
      <c r="AA173"/>
      <c r="AB173"/>
      <c r="AC173"/>
      <c r="AD173"/>
      <c r="AE173"/>
      <c r="AF173"/>
      <c r="AG173" s="180"/>
      <c r="AH173"/>
      <c r="AI173"/>
      <c r="AJ173"/>
      <c r="AK173"/>
      <c r="AL173"/>
      <c r="AM173" s="180"/>
      <c r="AN173" s="235"/>
      <c r="AO173"/>
      <c r="AP173" s="155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</row>
    <row r="174" spans="1:1015" hidden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80"/>
      <c r="Q174" s="180"/>
      <c r="R174"/>
      <c r="S174"/>
      <c r="T174"/>
      <c r="U174"/>
      <c r="V174" s="180"/>
      <c r="W174"/>
      <c r="X174"/>
      <c r="Y174"/>
      <c r="Z174"/>
      <c r="AA174"/>
      <c r="AB174"/>
      <c r="AC174"/>
      <c r="AD174"/>
      <c r="AE174"/>
      <c r="AF174"/>
      <c r="AG174" s="180"/>
      <c r="AH174"/>
      <c r="AI174"/>
      <c r="AJ174"/>
      <c r="AK174"/>
      <c r="AL174"/>
      <c r="AM174" s="180"/>
      <c r="AN174" s="235"/>
      <c r="AO174"/>
      <c r="AP174" s="155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</row>
    <row r="175" spans="1:1015" hidden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80"/>
      <c r="Q175" s="180"/>
      <c r="R175"/>
      <c r="S175"/>
      <c r="T175"/>
      <c r="U175"/>
      <c r="V175" s="180"/>
      <c r="W175"/>
      <c r="X175"/>
      <c r="Y175"/>
      <c r="Z175"/>
      <c r="AA175"/>
      <c r="AB175"/>
      <c r="AC175"/>
      <c r="AD175"/>
      <c r="AE175"/>
      <c r="AF175"/>
      <c r="AG175" s="180"/>
      <c r="AH175"/>
      <c r="AI175"/>
      <c r="AJ175"/>
      <c r="AK175"/>
      <c r="AL175"/>
      <c r="AM175" s="180"/>
      <c r="AN175" s="235"/>
      <c r="AO175"/>
      <c r="AP175" s="15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</row>
    <row r="176" spans="1:1015" hidden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80"/>
      <c r="Q176" s="180"/>
      <c r="R176"/>
      <c r="S176"/>
      <c r="T176"/>
      <c r="U176"/>
      <c r="V176" s="180"/>
      <c r="W176"/>
      <c r="X176"/>
      <c r="Y176"/>
      <c r="Z176"/>
      <c r="AA176"/>
      <c r="AB176"/>
      <c r="AC176"/>
      <c r="AD176"/>
      <c r="AE176"/>
      <c r="AF176"/>
      <c r="AG176" s="180"/>
      <c r="AH176"/>
      <c r="AI176"/>
      <c r="AJ176"/>
      <c r="AK176"/>
      <c r="AL176"/>
      <c r="AM176" s="180"/>
      <c r="AN176" s="235"/>
      <c r="AO176"/>
      <c r="AP176" s="155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</row>
    <row r="177" spans="1:1015" hidden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80"/>
      <c r="Q177" s="180"/>
      <c r="R177"/>
      <c r="S177"/>
      <c r="T177"/>
      <c r="U177"/>
      <c r="V177" s="180"/>
      <c r="W177"/>
      <c r="X177"/>
      <c r="Y177"/>
      <c r="Z177"/>
      <c r="AA177"/>
      <c r="AB177"/>
      <c r="AC177"/>
      <c r="AD177"/>
      <c r="AE177"/>
      <c r="AF177"/>
      <c r="AG177" s="180"/>
      <c r="AH177"/>
      <c r="AI177"/>
      <c r="AJ177"/>
      <c r="AK177"/>
      <c r="AL177"/>
      <c r="AM177" s="180"/>
      <c r="AN177" s="235"/>
      <c r="AO177"/>
      <c r="AP177" s="155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</row>
    <row r="178" spans="1:1015" hidden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80"/>
      <c r="Q178" s="180"/>
      <c r="R178"/>
      <c r="S178"/>
      <c r="T178"/>
      <c r="U178"/>
      <c r="V178" s="180"/>
      <c r="W178"/>
      <c r="X178"/>
      <c r="Y178"/>
      <c r="Z178"/>
      <c r="AA178"/>
      <c r="AB178"/>
      <c r="AC178"/>
      <c r="AD178"/>
      <c r="AE178"/>
      <c r="AF178"/>
      <c r="AG178" s="180"/>
      <c r="AH178"/>
      <c r="AI178"/>
      <c r="AJ178"/>
      <c r="AK178"/>
      <c r="AL178"/>
      <c r="AM178" s="180"/>
      <c r="AN178" s="235"/>
      <c r="AO178"/>
      <c r="AP178" s="155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</row>
    <row r="179" spans="1:1015" hidden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80"/>
      <c r="Q179" s="180"/>
      <c r="R179"/>
      <c r="S179"/>
      <c r="T179"/>
      <c r="U179"/>
      <c r="V179" s="180"/>
      <c r="W179"/>
      <c r="X179"/>
      <c r="Y179"/>
      <c r="Z179"/>
      <c r="AA179"/>
      <c r="AB179"/>
      <c r="AC179"/>
      <c r="AD179"/>
      <c r="AE179"/>
      <c r="AF179"/>
      <c r="AG179" s="180"/>
      <c r="AH179"/>
      <c r="AI179"/>
      <c r="AJ179"/>
      <c r="AK179"/>
      <c r="AL179"/>
      <c r="AM179" s="180"/>
      <c r="AN179" s="235"/>
      <c r="AO179"/>
      <c r="AP179" s="155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</row>
    <row r="180" spans="1:1015" hidden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80"/>
      <c r="Q180" s="180"/>
      <c r="R180"/>
      <c r="S180"/>
      <c r="T180"/>
      <c r="U180"/>
      <c r="V180" s="180"/>
      <c r="W180"/>
      <c r="X180"/>
      <c r="Y180"/>
      <c r="Z180"/>
      <c r="AA180"/>
      <c r="AB180"/>
      <c r="AC180"/>
      <c r="AD180"/>
      <c r="AE180"/>
      <c r="AF180"/>
      <c r="AG180" s="180"/>
      <c r="AH180"/>
      <c r="AI180"/>
      <c r="AJ180"/>
      <c r="AK180"/>
      <c r="AL180"/>
      <c r="AM180" s="180"/>
      <c r="AN180" s="235"/>
      <c r="AO180"/>
      <c r="AP180" s="155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</row>
    <row r="181" spans="1:1015" hidden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80"/>
      <c r="Q181" s="180"/>
      <c r="R181"/>
      <c r="S181"/>
      <c r="T181"/>
      <c r="U181"/>
      <c r="V181" s="180"/>
      <c r="W181"/>
      <c r="X181"/>
      <c r="Y181"/>
      <c r="Z181"/>
      <c r="AA181"/>
      <c r="AB181"/>
      <c r="AC181"/>
      <c r="AD181"/>
      <c r="AE181"/>
      <c r="AF181"/>
      <c r="AG181" s="180"/>
      <c r="AH181"/>
      <c r="AI181"/>
      <c r="AJ181"/>
      <c r="AK181"/>
      <c r="AL181"/>
      <c r="AM181" s="180"/>
      <c r="AN181" s="235"/>
      <c r="AO181"/>
      <c r="AP181" s="155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</row>
    <row r="182" spans="1:1015" hidden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80"/>
      <c r="Q182" s="180"/>
      <c r="R182"/>
      <c r="S182"/>
      <c r="T182"/>
      <c r="U182"/>
      <c r="V182" s="180"/>
      <c r="W182"/>
      <c r="X182"/>
      <c r="Y182"/>
      <c r="Z182"/>
      <c r="AA182"/>
      <c r="AB182"/>
      <c r="AC182"/>
      <c r="AD182"/>
      <c r="AE182"/>
      <c r="AF182"/>
      <c r="AG182" s="180"/>
      <c r="AH182"/>
      <c r="AI182"/>
      <c r="AJ182"/>
      <c r="AK182"/>
      <c r="AL182"/>
      <c r="AM182" s="180"/>
      <c r="AN182" s="235"/>
      <c r="AO182"/>
      <c r="AP182" s="155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</row>
    <row r="183" spans="1:1015" hidden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80"/>
      <c r="Q183" s="180"/>
      <c r="R183"/>
      <c r="S183"/>
      <c r="T183"/>
      <c r="U183"/>
      <c r="V183" s="180"/>
      <c r="W183"/>
      <c r="X183"/>
      <c r="Y183"/>
      <c r="Z183"/>
      <c r="AA183"/>
      <c r="AB183"/>
      <c r="AC183"/>
      <c r="AD183"/>
      <c r="AE183"/>
      <c r="AF183"/>
      <c r="AG183" s="180"/>
      <c r="AH183"/>
      <c r="AI183"/>
      <c r="AJ183"/>
      <c r="AK183"/>
      <c r="AL183"/>
      <c r="AM183" s="180"/>
      <c r="AN183" s="235"/>
      <c r="AO183"/>
      <c r="AP183" s="155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</row>
    <row r="184" spans="1:1015" hidden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80"/>
      <c r="Q184" s="180"/>
      <c r="R184"/>
      <c r="S184"/>
      <c r="T184"/>
      <c r="U184"/>
      <c r="V184" s="180"/>
      <c r="W184"/>
      <c r="X184"/>
      <c r="Y184"/>
      <c r="Z184"/>
      <c r="AA184"/>
      <c r="AB184"/>
      <c r="AC184"/>
      <c r="AD184"/>
      <c r="AE184"/>
      <c r="AF184"/>
      <c r="AG184" s="180"/>
      <c r="AH184"/>
      <c r="AI184"/>
      <c r="AJ184"/>
      <c r="AK184"/>
      <c r="AL184"/>
      <c r="AM184" s="180"/>
      <c r="AN184" s="235"/>
      <c r="AO184"/>
      <c r="AP184" s="155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</row>
    <row r="185" spans="1:1015" hidden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80"/>
      <c r="Q185" s="180"/>
      <c r="R185"/>
      <c r="S185"/>
      <c r="T185"/>
      <c r="U185"/>
      <c r="V185" s="180"/>
      <c r="W185"/>
      <c r="X185"/>
      <c r="Y185"/>
      <c r="Z185"/>
      <c r="AA185"/>
      <c r="AB185"/>
      <c r="AC185"/>
      <c r="AD185"/>
      <c r="AE185"/>
      <c r="AF185"/>
      <c r="AG185" s="180"/>
      <c r="AH185"/>
      <c r="AI185"/>
      <c r="AJ185"/>
      <c r="AK185"/>
      <c r="AL185"/>
      <c r="AM185" s="180"/>
      <c r="AN185" s="235"/>
      <c r="AO185"/>
      <c r="AP185" s="15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</row>
    <row r="186" spans="1:1015" hidden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80"/>
      <c r="Q186" s="180"/>
      <c r="R186"/>
      <c r="S186"/>
      <c r="T186"/>
      <c r="U186"/>
      <c r="V186" s="180"/>
      <c r="W186"/>
      <c r="X186"/>
      <c r="Y186"/>
      <c r="Z186"/>
      <c r="AA186"/>
      <c r="AB186"/>
      <c r="AC186"/>
      <c r="AD186"/>
      <c r="AE186"/>
      <c r="AF186"/>
      <c r="AG186" s="180"/>
      <c r="AH186"/>
      <c r="AI186"/>
      <c r="AJ186"/>
      <c r="AK186"/>
      <c r="AL186"/>
      <c r="AM186" s="180"/>
      <c r="AN186" s="235"/>
      <c r="AO186"/>
      <c r="AP186" s="155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</row>
    <row r="187" spans="1:1015" hidden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80"/>
      <c r="Q187" s="180"/>
      <c r="R187"/>
      <c r="S187"/>
      <c r="T187"/>
      <c r="U187"/>
      <c r="V187" s="180"/>
      <c r="W187"/>
      <c r="X187"/>
      <c r="Y187"/>
      <c r="Z187"/>
      <c r="AA187"/>
      <c r="AB187"/>
      <c r="AC187"/>
      <c r="AD187"/>
      <c r="AE187"/>
      <c r="AF187"/>
      <c r="AG187" s="180"/>
      <c r="AH187"/>
      <c r="AI187"/>
      <c r="AJ187"/>
      <c r="AK187"/>
      <c r="AL187"/>
      <c r="AM187" s="180"/>
      <c r="AN187" s="235"/>
      <c r="AO187"/>
      <c r="AP187" s="155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</row>
    <row r="188" spans="1:1015" hidden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80"/>
      <c r="Q188" s="180"/>
      <c r="R188"/>
      <c r="S188"/>
      <c r="T188"/>
      <c r="U188"/>
      <c r="V188" s="180"/>
      <c r="W188"/>
      <c r="X188"/>
      <c r="Y188"/>
      <c r="Z188"/>
      <c r="AA188"/>
      <c r="AB188"/>
      <c r="AC188"/>
      <c r="AD188"/>
      <c r="AE188"/>
      <c r="AF188"/>
      <c r="AG188" s="180"/>
      <c r="AH188"/>
      <c r="AI188"/>
      <c r="AJ188"/>
      <c r="AK188"/>
      <c r="AL188"/>
      <c r="AM188" s="180"/>
      <c r="AN188" s="235"/>
      <c r="AO188"/>
      <c r="AP188" s="155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</row>
    <row r="189" spans="1:1015" hidden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80"/>
      <c r="Q189" s="180"/>
      <c r="R189"/>
      <c r="S189"/>
      <c r="T189"/>
      <c r="U189"/>
      <c r="V189" s="180"/>
      <c r="W189"/>
      <c r="X189"/>
      <c r="Y189"/>
      <c r="Z189"/>
      <c r="AA189"/>
      <c r="AB189"/>
      <c r="AC189"/>
      <c r="AD189"/>
      <c r="AE189"/>
      <c r="AF189"/>
      <c r="AG189" s="180"/>
      <c r="AH189"/>
      <c r="AI189"/>
      <c r="AJ189"/>
      <c r="AK189"/>
      <c r="AL189"/>
      <c r="AM189" s="180"/>
      <c r="AN189" s="235"/>
      <c r="AO189"/>
      <c r="AP189" s="155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</row>
    <row r="190" spans="1:1015" hidden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80"/>
      <c r="Q190" s="180"/>
      <c r="R190"/>
      <c r="S190"/>
      <c r="T190"/>
      <c r="U190"/>
      <c r="V190" s="180"/>
      <c r="W190"/>
      <c r="X190"/>
      <c r="Y190"/>
      <c r="Z190"/>
      <c r="AA190"/>
      <c r="AB190"/>
      <c r="AC190"/>
      <c r="AD190"/>
      <c r="AE190"/>
      <c r="AF190"/>
      <c r="AG190" s="180"/>
      <c r="AH190"/>
      <c r="AI190"/>
      <c r="AJ190"/>
      <c r="AK190"/>
      <c r="AL190"/>
      <c r="AM190" s="180"/>
      <c r="AN190" s="235"/>
      <c r="AO190"/>
      <c r="AP190" s="155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</row>
    <row r="191" spans="1:1015" hidden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80"/>
      <c r="Q191" s="180"/>
      <c r="R191"/>
      <c r="S191"/>
      <c r="T191"/>
      <c r="U191"/>
      <c r="V191" s="180"/>
      <c r="W191"/>
      <c r="X191"/>
      <c r="Y191"/>
      <c r="Z191"/>
      <c r="AA191"/>
      <c r="AB191"/>
      <c r="AC191"/>
      <c r="AD191"/>
      <c r="AE191"/>
      <c r="AF191"/>
      <c r="AG191" s="180"/>
      <c r="AH191"/>
      <c r="AI191"/>
      <c r="AJ191"/>
      <c r="AK191"/>
      <c r="AL191"/>
      <c r="AM191" s="180"/>
      <c r="AN191" s="235"/>
      <c r="AO191"/>
      <c r="AP191" s="155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</row>
    <row r="192" spans="1:1015" hidden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80"/>
      <c r="Q192" s="180"/>
      <c r="R192"/>
      <c r="S192"/>
      <c r="T192"/>
      <c r="U192"/>
      <c r="V192" s="180"/>
      <c r="W192"/>
      <c r="X192"/>
      <c r="Y192"/>
      <c r="Z192"/>
      <c r="AA192"/>
      <c r="AB192"/>
      <c r="AC192"/>
      <c r="AD192"/>
      <c r="AE192"/>
      <c r="AF192"/>
      <c r="AG192" s="180"/>
      <c r="AH192"/>
      <c r="AI192"/>
      <c r="AJ192"/>
      <c r="AK192"/>
      <c r="AL192"/>
      <c r="AM192" s="180"/>
      <c r="AN192" s="235"/>
      <c r="AO192"/>
      <c r="AP192" s="155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</row>
    <row r="193" spans="1:1015" hidden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 s="180"/>
      <c r="Q193" s="180"/>
      <c r="R193"/>
      <c r="S193"/>
      <c r="T193"/>
      <c r="U193"/>
      <c r="V193" s="180"/>
      <c r="W193"/>
      <c r="X193"/>
      <c r="Y193"/>
      <c r="Z193"/>
      <c r="AA193"/>
      <c r="AB193"/>
      <c r="AC193"/>
      <c r="AD193"/>
      <c r="AE193"/>
      <c r="AF193"/>
      <c r="AG193" s="180"/>
      <c r="AH193"/>
      <c r="AI193"/>
      <c r="AJ193"/>
      <c r="AK193"/>
      <c r="AL193"/>
      <c r="AM193" s="180"/>
      <c r="AN193" s="235"/>
      <c r="AO193"/>
      <c r="AP193" s="155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</row>
    <row r="194" spans="1:1015" hidden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 s="180"/>
      <c r="Q194" s="180"/>
      <c r="R194"/>
      <c r="S194"/>
      <c r="T194"/>
      <c r="U194"/>
      <c r="V194" s="180"/>
      <c r="W194"/>
      <c r="X194"/>
      <c r="Y194"/>
      <c r="Z194"/>
      <c r="AA194"/>
      <c r="AB194"/>
      <c r="AC194"/>
      <c r="AD194"/>
      <c r="AE194"/>
      <c r="AF194"/>
      <c r="AG194" s="180"/>
      <c r="AH194"/>
      <c r="AI194"/>
      <c r="AJ194"/>
      <c r="AK194"/>
      <c r="AL194"/>
      <c r="AM194" s="180"/>
      <c r="AN194" s="235"/>
      <c r="AO194"/>
      <c r="AP194" s="155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</row>
    <row r="195" spans="1:1015" hidden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 s="180"/>
      <c r="Q195" s="180"/>
      <c r="R195"/>
      <c r="S195"/>
      <c r="T195"/>
      <c r="U195"/>
      <c r="V195" s="180"/>
      <c r="W195"/>
      <c r="X195"/>
      <c r="Y195"/>
      <c r="Z195"/>
      <c r="AA195"/>
      <c r="AB195"/>
      <c r="AC195"/>
      <c r="AD195"/>
      <c r="AE195"/>
      <c r="AF195"/>
      <c r="AG195" s="180"/>
      <c r="AH195"/>
      <c r="AI195"/>
      <c r="AJ195"/>
      <c r="AK195"/>
      <c r="AL195"/>
      <c r="AM195" s="180"/>
      <c r="AN195" s="235"/>
      <c r="AO195"/>
      <c r="AP195" s="15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</row>
    <row r="196" spans="1:1015" hidden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 s="180"/>
      <c r="Q196" s="180"/>
      <c r="R196"/>
      <c r="S196"/>
      <c r="T196"/>
      <c r="U196"/>
      <c r="V196" s="180"/>
      <c r="W196"/>
      <c r="X196"/>
      <c r="Y196"/>
      <c r="Z196"/>
      <c r="AA196"/>
      <c r="AB196"/>
      <c r="AC196"/>
      <c r="AD196"/>
      <c r="AE196"/>
      <c r="AF196"/>
      <c r="AG196" s="180"/>
      <c r="AH196"/>
      <c r="AI196"/>
      <c r="AJ196"/>
      <c r="AK196"/>
      <c r="AL196"/>
      <c r="AM196" s="180"/>
      <c r="AN196" s="235"/>
      <c r="AO196"/>
      <c r="AP196" s="155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</row>
    <row r="197" spans="1:1015" hidden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 s="180"/>
      <c r="Q197" s="180"/>
      <c r="R197"/>
      <c r="S197"/>
      <c r="T197"/>
      <c r="U197"/>
      <c r="V197" s="180"/>
      <c r="W197"/>
      <c r="X197"/>
      <c r="Y197"/>
      <c r="Z197"/>
      <c r="AA197"/>
      <c r="AB197"/>
      <c r="AC197"/>
      <c r="AD197"/>
      <c r="AE197"/>
      <c r="AF197"/>
      <c r="AG197" s="180"/>
      <c r="AH197"/>
      <c r="AI197"/>
      <c r="AJ197"/>
      <c r="AK197"/>
      <c r="AL197"/>
      <c r="AM197" s="180"/>
      <c r="AN197" s="235"/>
      <c r="AO197"/>
      <c r="AP197" s="155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</row>
    <row r="198" spans="1:1015" hidden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 s="180"/>
      <c r="Q198" s="180"/>
      <c r="R198"/>
      <c r="S198"/>
      <c r="T198"/>
      <c r="U198"/>
      <c r="V198" s="180"/>
      <c r="W198"/>
      <c r="X198"/>
      <c r="Y198"/>
      <c r="Z198"/>
      <c r="AA198"/>
      <c r="AB198"/>
      <c r="AC198"/>
      <c r="AD198"/>
      <c r="AE198"/>
      <c r="AF198"/>
      <c r="AG198" s="180"/>
      <c r="AH198"/>
      <c r="AI198"/>
      <c r="AJ198"/>
      <c r="AK198"/>
      <c r="AL198"/>
      <c r="AM198" s="180"/>
      <c r="AN198" s="235"/>
      <c r="AO198"/>
      <c r="AP198" s="155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</row>
    <row r="199" spans="1:1015" hidden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 s="180"/>
      <c r="Q199" s="180"/>
      <c r="R199"/>
      <c r="S199"/>
      <c r="T199"/>
      <c r="U199"/>
      <c r="V199" s="180"/>
      <c r="W199"/>
      <c r="X199"/>
      <c r="Y199"/>
      <c r="Z199"/>
      <c r="AA199"/>
      <c r="AB199"/>
      <c r="AC199"/>
      <c r="AD199"/>
      <c r="AE199"/>
      <c r="AF199"/>
      <c r="AG199" s="180"/>
      <c r="AH199"/>
      <c r="AI199"/>
      <c r="AJ199"/>
      <c r="AK199"/>
      <c r="AL199"/>
      <c r="AM199" s="180"/>
      <c r="AN199" s="235"/>
      <c r="AO199"/>
      <c r="AP199" s="155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</row>
    <row r="200" spans="1:1015" hidden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 s="180"/>
      <c r="Q200" s="180"/>
      <c r="R200"/>
      <c r="S200"/>
      <c r="T200"/>
      <c r="U200"/>
      <c r="V200" s="180"/>
      <c r="W200"/>
      <c r="X200"/>
      <c r="Y200"/>
      <c r="Z200"/>
      <c r="AA200"/>
      <c r="AB200"/>
      <c r="AC200"/>
      <c r="AD200"/>
      <c r="AE200"/>
      <c r="AF200"/>
      <c r="AG200" s="180"/>
      <c r="AH200"/>
      <c r="AI200"/>
      <c r="AJ200"/>
      <c r="AK200"/>
      <c r="AL200"/>
      <c r="AM200" s="180"/>
      <c r="AN200" s="235"/>
      <c r="AO200"/>
      <c r="AP200" s="155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</row>
    <row r="201" spans="1:1015" hidden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 s="180"/>
      <c r="Q201" s="180"/>
      <c r="R201"/>
      <c r="S201"/>
      <c r="T201"/>
      <c r="U201"/>
      <c r="V201" s="180"/>
      <c r="W201"/>
      <c r="X201"/>
      <c r="Y201"/>
      <c r="Z201"/>
      <c r="AA201"/>
      <c r="AB201"/>
      <c r="AC201"/>
      <c r="AD201"/>
      <c r="AE201"/>
      <c r="AF201"/>
      <c r="AG201" s="180"/>
      <c r="AH201"/>
      <c r="AI201"/>
      <c r="AJ201"/>
      <c r="AK201"/>
      <c r="AL201"/>
      <c r="AM201" s="180"/>
      <c r="AN201" s="235"/>
      <c r="AO201"/>
      <c r="AP201" s="155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</row>
    <row r="202" spans="1:1015" hidden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 s="180"/>
      <c r="Q202" s="180"/>
      <c r="R202"/>
      <c r="S202"/>
      <c r="T202"/>
      <c r="U202"/>
      <c r="V202" s="180"/>
      <c r="W202"/>
      <c r="X202"/>
      <c r="Y202"/>
      <c r="Z202"/>
      <c r="AA202"/>
      <c r="AB202"/>
      <c r="AC202"/>
      <c r="AD202"/>
      <c r="AE202"/>
      <c r="AF202"/>
      <c r="AG202" s="180"/>
      <c r="AH202"/>
      <c r="AI202"/>
      <c r="AJ202"/>
      <c r="AK202"/>
      <c r="AL202"/>
      <c r="AM202" s="180"/>
      <c r="AN202" s="235"/>
      <c r="AO202"/>
      <c r="AP202" s="155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</row>
    <row r="203" spans="1:1015" hidden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 s="180"/>
      <c r="Q203" s="180"/>
      <c r="R203"/>
      <c r="S203"/>
      <c r="T203"/>
      <c r="U203"/>
      <c r="V203" s="180"/>
      <c r="W203"/>
      <c r="X203"/>
      <c r="Y203"/>
      <c r="Z203"/>
      <c r="AA203"/>
      <c r="AB203"/>
      <c r="AC203"/>
      <c r="AD203"/>
      <c r="AE203"/>
      <c r="AF203"/>
      <c r="AG203" s="180"/>
      <c r="AH203"/>
      <c r="AI203"/>
      <c r="AJ203"/>
      <c r="AK203"/>
      <c r="AL203"/>
      <c r="AM203" s="180"/>
      <c r="AN203" s="235"/>
      <c r="AO203"/>
      <c r="AP203" s="155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</row>
    <row r="204" spans="1:1015" hidden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 s="180"/>
      <c r="Q204" s="180"/>
      <c r="R204"/>
      <c r="S204"/>
      <c r="T204"/>
      <c r="U204"/>
      <c r="V204" s="180"/>
      <c r="W204"/>
      <c r="X204"/>
      <c r="Y204"/>
      <c r="Z204"/>
      <c r="AA204"/>
      <c r="AB204"/>
      <c r="AC204"/>
      <c r="AD204"/>
      <c r="AE204"/>
      <c r="AF204"/>
      <c r="AG204" s="180"/>
      <c r="AH204"/>
      <c r="AI204"/>
      <c r="AJ204"/>
      <c r="AK204"/>
      <c r="AL204"/>
      <c r="AM204" s="180"/>
      <c r="AN204" s="235"/>
      <c r="AO204"/>
      <c r="AP204" s="155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</row>
    <row r="205" spans="1:1015" hidden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 s="180"/>
      <c r="Q205" s="180"/>
      <c r="R205"/>
      <c r="S205"/>
      <c r="T205"/>
      <c r="U205"/>
      <c r="V205" s="180"/>
      <c r="W205"/>
      <c r="X205"/>
      <c r="Y205"/>
      <c r="Z205"/>
      <c r="AA205"/>
      <c r="AB205"/>
      <c r="AC205"/>
      <c r="AD205"/>
      <c r="AE205"/>
      <c r="AF205"/>
      <c r="AG205" s="180"/>
      <c r="AH205"/>
      <c r="AI205"/>
      <c r="AJ205"/>
      <c r="AK205"/>
      <c r="AL205"/>
      <c r="AM205" s="180"/>
      <c r="AN205" s="235"/>
      <c r="AO205"/>
      <c r="AP205" s="15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</row>
    <row r="206" spans="1:1015" hidden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 s="180"/>
      <c r="Q206" s="180"/>
      <c r="R206"/>
      <c r="S206"/>
      <c r="T206"/>
      <c r="U206"/>
      <c r="V206" s="180"/>
      <c r="W206"/>
      <c r="X206"/>
      <c r="Y206"/>
      <c r="Z206"/>
      <c r="AA206"/>
      <c r="AB206"/>
      <c r="AC206"/>
      <c r="AD206"/>
      <c r="AE206"/>
      <c r="AF206"/>
      <c r="AG206" s="180"/>
      <c r="AH206"/>
      <c r="AI206"/>
      <c r="AJ206"/>
      <c r="AK206"/>
      <c r="AL206"/>
      <c r="AM206" s="180"/>
      <c r="AN206" s="235"/>
      <c r="AO206"/>
      <c r="AP206" s="155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</row>
    <row r="207" spans="1:1015" hidden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 s="180"/>
      <c r="Q207" s="180"/>
      <c r="R207"/>
      <c r="S207"/>
      <c r="T207"/>
      <c r="U207"/>
      <c r="V207" s="180"/>
      <c r="W207"/>
      <c r="X207"/>
      <c r="Y207"/>
      <c r="Z207"/>
      <c r="AA207"/>
      <c r="AB207"/>
      <c r="AC207"/>
      <c r="AD207"/>
      <c r="AE207"/>
      <c r="AF207"/>
      <c r="AG207" s="180"/>
      <c r="AH207"/>
      <c r="AI207"/>
      <c r="AJ207"/>
      <c r="AK207"/>
      <c r="AL207"/>
      <c r="AM207" s="180"/>
      <c r="AN207" s="235"/>
      <c r="AO207"/>
      <c r="AP207" s="155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</row>
    <row r="208" spans="1:1015" hidden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 s="180"/>
      <c r="Q208" s="180"/>
      <c r="R208"/>
      <c r="S208"/>
      <c r="T208"/>
      <c r="U208"/>
      <c r="V208" s="180"/>
      <c r="W208"/>
      <c r="X208"/>
      <c r="Y208"/>
      <c r="Z208"/>
      <c r="AA208"/>
      <c r="AB208"/>
      <c r="AC208"/>
      <c r="AD208"/>
      <c r="AE208"/>
      <c r="AF208"/>
      <c r="AG208" s="180"/>
      <c r="AH208"/>
      <c r="AI208"/>
      <c r="AJ208"/>
      <c r="AK208"/>
      <c r="AL208"/>
      <c r="AM208" s="180"/>
      <c r="AN208" s="235"/>
      <c r="AO208"/>
      <c r="AP208" s="155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</row>
    <row r="209" spans="1:1015" hidden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 s="180"/>
      <c r="Q209" s="180"/>
      <c r="R209"/>
      <c r="S209"/>
      <c r="T209"/>
      <c r="U209"/>
      <c r="V209" s="180"/>
      <c r="W209"/>
      <c r="X209"/>
      <c r="Y209"/>
      <c r="Z209"/>
      <c r="AA209"/>
      <c r="AB209"/>
      <c r="AC209"/>
      <c r="AD209"/>
      <c r="AE209"/>
      <c r="AF209"/>
      <c r="AG209" s="180"/>
      <c r="AH209"/>
      <c r="AI209"/>
      <c r="AJ209"/>
      <c r="AK209"/>
      <c r="AL209"/>
      <c r="AM209" s="180"/>
      <c r="AN209" s="235"/>
      <c r="AO209"/>
      <c r="AP209" s="155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</row>
    <row r="210" spans="1:1015" hidden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 s="180"/>
      <c r="Q210" s="180"/>
      <c r="R210"/>
      <c r="S210"/>
      <c r="T210"/>
      <c r="U210"/>
      <c r="V210" s="180"/>
      <c r="W210"/>
      <c r="X210"/>
      <c r="Y210"/>
      <c r="Z210"/>
      <c r="AA210"/>
      <c r="AB210"/>
      <c r="AC210"/>
      <c r="AD210"/>
      <c r="AE210"/>
      <c r="AF210"/>
      <c r="AG210" s="180"/>
      <c r="AH210"/>
      <c r="AI210"/>
      <c r="AJ210"/>
      <c r="AK210"/>
      <c r="AL210"/>
      <c r="AM210" s="180"/>
      <c r="AN210" s="235"/>
      <c r="AO210"/>
      <c r="AP210" s="155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</row>
    <row r="211" spans="1:1015" hidden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 s="180"/>
      <c r="Q211" s="180"/>
      <c r="R211"/>
      <c r="S211"/>
      <c r="T211"/>
      <c r="U211"/>
      <c r="V211" s="180"/>
      <c r="W211"/>
      <c r="X211"/>
      <c r="Y211"/>
      <c r="Z211"/>
      <c r="AA211"/>
      <c r="AB211"/>
      <c r="AC211"/>
      <c r="AD211"/>
      <c r="AE211"/>
      <c r="AF211"/>
      <c r="AG211" s="180"/>
      <c r="AH211"/>
      <c r="AI211"/>
      <c r="AJ211"/>
      <c r="AK211"/>
      <c r="AL211"/>
      <c r="AM211" s="180"/>
      <c r="AN211" s="235"/>
      <c r="AO211"/>
      <c r="AP211" s="155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</row>
    <row r="212" spans="1:1015" hidden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 s="180"/>
      <c r="Q212" s="180"/>
      <c r="R212"/>
      <c r="S212"/>
      <c r="T212"/>
      <c r="U212"/>
      <c r="V212" s="180"/>
      <c r="W212"/>
      <c r="X212"/>
      <c r="Y212"/>
      <c r="Z212"/>
      <c r="AA212"/>
      <c r="AB212"/>
      <c r="AC212"/>
      <c r="AD212"/>
      <c r="AE212"/>
      <c r="AF212"/>
      <c r="AG212" s="180"/>
      <c r="AH212"/>
      <c r="AI212"/>
      <c r="AJ212"/>
      <c r="AK212"/>
      <c r="AL212"/>
      <c r="AM212" s="180"/>
      <c r="AN212" s="235"/>
      <c r="AO212"/>
      <c r="AP212" s="155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</row>
    <row r="213" spans="1:1015" hidden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 s="180"/>
      <c r="Q213" s="180"/>
      <c r="R213"/>
      <c r="S213"/>
      <c r="T213"/>
      <c r="U213"/>
      <c r="V213" s="180"/>
      <c r="W213"/>
      <c r="X213"/>
      <c r="Y213"/>
      <c r="Z213"/>
      <c r="AA213"/>
      <c r="AB213"/>
      <c r="AC213"/>
      <c r="AD213"/>
      <c r="AE213"/>
      <c r="AF213"/>
      <c r="AG213" s="180"/>
      <c r="AH213"/>
      <c r="AI213"/>
      <c r="AJ213"/>
      <c r="AK213"/>
      <c r="AL213"/>
      <c r="AM213" s="180"/>
      <c r="AN213" s="235"/>
      <c r="AO213"/>
      <c r="AP213" s="155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</row>
    <row r="214" spans="1:1015" hidden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 s="180"/>
      <c r="Q214" s="180"/>
      <c r="R214"/>
      <c r="S214"/>
      <c r="T214"/>
      <c r="U214"/>
      <c r="V214" s="180"/>
      <c r="W214"/>
      <c r="X214"/>
      <c r="Y214"/>
      <c r="Z214"/>
      <c r="AA214"/>
      <c r="AB214"/>
      <c r="AC214"/>
      <c r="AD214"/>
      <c r="AE214"/>
      <c r="AF214"/>
      <c r="AG214" s="180"/>
      <c r="AH214"/>
      <c r="AI214"/>
      <c r="AJ214"/>
      <c r="AK214"/>
      <c r="AL214"/>
      <c r="AM214" s="180"/>
      <c r="AN214" s="235"/>
      <c r="AO214"/>
      <c r="AP214" s="155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</row>
    <row r="215" spans="1:1015" hidden="1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 s="180"/>
      <c r="Q215" s="180"/>
      <c r="R215"/>
      <c r="S215"/>
      <c r="T215"/>
      <c r="U215"/>
      <c r="V215" s="180"/>
      <c r="W215"/>
      <c r="X215"/>
      <c r="Y215"/>
      <c r="Z215"/>
      <c r="AA215"/>
      <c r="AB215"/>
      <c r="AC215"/>
      <c r="AD215"/>
      <c r="AE215"/>
      <c r="AF215"/>
      <c r="AG215" s="180"/>
      <c r="AH215"/>
      <c r="AI215"/>
      <c r="AJ215"/>
      <c r="AK215"/>
      <c r="AL215"/>
      <c r="AM215" s="180"/>
      <c r="AN215" s="235"/>
      <c r="AO215"/>
      <c r="AP215" s="15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</row>
    <row r="216" spans="1:1015" hidden="1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 s="180"/>
      <c r="Q216" s="180"/>
      <c r="R216"/>
      <c r="S216"/>
      <c r="T216"/>
      <c r="U216"/>
      <c r="V216" s="180"/>
      <c r="W216"/>
      <c r="X216"/>
      <c r="Y216"/>
      <c r="Z216"/>
      <c r="AA216"/>
      <c r="AB216"/>
      <c r="AC216"/>
      <c r="AD216"/>
      <c r="AE216"/>
      <c r="AF216"/>
      <c r="AG216" s="180"/>
      <c r="AH216"/>
      <c r="AI216"/>
      <c r="AJ216"/>
      <c r="AK216"/>
      <c r="AL216"/>
      <c r="AM216" s="180"/>
      <c r="AN216" s="235"/>
      <c r="AO216"/>
      <c r="AP216" s="155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</row>
    <row r="217" spans="1:1015" hidden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 s="180"/>
      <c r="Q217" s="180"/>
      <c r="R217"/>
      <c r="S217"/>
      <c r="T217"/>
      <c r="U217"/>
      <c r="V217" s="180"/>
      <c r="W217"/>
      <c r="X217"/>
      <c r="Y217"/>
      <c r="Z217"/>
      <c r="AA217"/>
      <c r="AB217"/>
      <c r="AC217"/>
      <c r="AD217"/>
      <c r="AE217"/>
      <c r="AF217"/>
      <c r="AG217" s="180"/>
      <c r="AH217"/>
      <c r="AI217"/>
      <c r="AJ217"/>
      <c r="AK217"/>
      <c r="AL217"/>
      <c r="AM217" s="180"/>
      <c r="AN217" s="235"/>
      <c r="AO217"/>
      <c r="AP217" s="155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</row>
    <row r="218" spans="1:1015" hidden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 s="180"/>
      <c r="Q218" s="180"/>
      <c r="R218"/>
      <c r="S218"/>
      <c r="T218"/>
      <c r="U218"/>
      <c r="V218" s="180"/>
      <c r="W218"/>
      <c r="X218"/>
      <c r="Y218"/>
      <c r="Z218"/>
      <c r="AA218"/>
      <c r="AB218"/>
      <c r="AC218"/>
      <c r="AD218"/>
      <c r="AE218"/>
      <c r="AF218"/>
      <c r="AG218" s="180"/>
      <c r="AH218"/>
      <c r="AI218"/>
      <c r="AJ218"/>
      <c r="AK218"/>
      <c r="AL218"/>
      <c r="AM218" s="180"/>
      <c r="AN218" s="235"/>
      <c r="AO218"/>
      <c r="AP218" s="155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</row>
    <row r="219" spans="1:1015" hidden="1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 s="180"/>
      <c r="Q219" s="180"/>
      <c r="R219"/>
      <c r="S219"/>
      <c r="T219"/>
      <c r="U219"/>
      <c r="V219" s="180"/>
      <c r="W219"/>
      <c r="X219"/>
      <c r="Y219"/>
      <c r="Z219"/>
      <c r="AA219"/>
      <c r="AB219"/>
      <c r="AC219"/>
      <c r="AD219"/>
      <c r="AE219"/>
      <c r="AF219"/>
      <c r="AG219" s="180"/>
      <c r="AH219"/>
      <c r="AI219"/>
      <c r="AJ219"/>
      <c r="AK219"/>
      <c r="AL219"/>
      <c r="AM219" s="180"/>
      <c r="AN219" s="235"/>
      <c r="AO219"/>
      <c r="AP219" s="155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</row>
    <row r="220" spans="1:1015" hidden="1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 s="180"/>
      <c r="Q220" s="180"/>
      <c r="R220"/>
      <c r="S220"/>
      <c r="T220"/>
      <c r="U220"/>
      <c r="V220" s="180"/>
      <c r="W220"/>
      <c r="X220"/>
      <c r="Y220"/>
      <c r="Z220"/>
      <c r="AA220"/>
      <c r="AB220"/>
      <c r="AC220"/>
      <c r="AD220"/>
      <c r="AE220"/>
      <c r="AF220"/>
      <c r="AG220" s="180"/>
      <c r="AH220"/>
      <c r="AI220"/>
      <c r="AJ220"/>
      <c r="AK220"/>
      <c r="AL220"/>
      <c r="AM220" s="180"/>
      <c r="AN220" s="235"/>
      <c r="AO220"/>
      <c r="AP220" s="155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</row>
    <row r="221" spans="1:1015" hidden="1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180"/>
      <c r="Q221" s="180"/>
      <c r="R221"/>
      <c r="S221"/>
      <c r="T221"/>
      <c r="U221"/>
      <c r="V221" s="180"/>
      <c r="W221"/>
      <c r="X221"/>
      <c r="Y221"/>
      <c r="Z221"/>
      <c r="AA221"/>
      <c r="AB221"/>
      <c r="AC221"/>
      <c r="AD221"/>
      <c r="AE221"/>
      <c r="AF221"/>
      <c r="AG221" s="180"/>
      <c r="AH221"/>
      <c r="AI221"/>
      <c r="AJ221"/>
      <c r="AK221"/>
      <c r="AL221"/>
      <c r="AM221" s="180"/>
      <c r="AN221" s="235"/>
      <c r="AO221"/>
      <c r="AP221" s="155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</row>
    <row r="222" spans="1:1015" hidden="1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 s="180"/>
      <c r="Q222" s="180"/>
      <c r="R222"/>
      <c r="S222"/>
      <c r="T222"/>
      <c r="U222"/>
      <c r="V222" s="180"/>
      <c r="W222"/>
      <c r="X222"/>
      <c r="Y222"/>
      <c r="Z222"/>
      <c r="AA222"/>
      <c r="AB222"/>
      <c r="AC222"/>
      <c r="AD222"/>
      <c r="AE222"/>
      <c r="AF222"/>
      <c r="AG222" s="180"/>
      <c r="AH222"/>
      <c r="AI222"/>
      <c r="AJ222"/>
      <c r="AK222"/>
      <c r="AL222"/>
      <c r="AM222" s="180"/>
      <c r="AN222" s="235"/>
      <c r="AO222"/>
      <c r="AP222" s="155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</row>
    <row r="223" spans="1:1015" hidden="1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 s="180"/>
      <c r="Q223" s="180"/>
      <c r="R223"/>
      <c r="S223"/>
      <c r="T223"/>
      <c r="U223"/>
      <c r="V223" s="180"/>
      <c r="W223"/>
      <c r="X223"/>
      <c r="Y223"/>
      <c r="Z223"/>
      <c r="AA223"/>
      <c r="AB223"/>
      <c r="AC223"/>
      <c r="AD223"/>
      <c r="AE223"/>
      <c r="AF223"/>
      <c r="AG223" s="180"/>
      <c r="AH223"/>
      <c r="AI223"/>
      <c r="AJ223"/>
      <c r="AK223"/>
      <c r="AL223"/>
      <c r="AM223" s="180"/>
      <c r="AN223" s="235"/>
      <c r="AO223"/>
      <c r="AP223" s="155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</row>
    <row r="224" spans="1:10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 s="180"/>
      <c r="Q224" s="180"/>
      <c r="R224"/>
      <c r="S224"/>
      <c r="T224"/>
      <c r="U224"/>
      <c r="V224" s="180"/>
      <c r="W224"/>
      <c r="X224"/>
      <c r="Y224"/>
      <c r="Z224"/>
      <c r="AA224"/>
      <c r="AB224"/>
      <c r="AC224"/>
      <c r="AD224"/>
      <c r="AE224"/>
      <c r="AF224"/>
      <c r="AG224" s="180"/>
      <c r="AH224"/>
      <c r="AI224"/>
      <c r="AJ224"/>
      <c r="AK224"/>
      <c r="AL224"/>
      <c r="AM224" s="180"/>
      <c r="AN224" s="235"/>
      <c r="AO224"/>
      <c r="AP224" s="155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</row>
    <row r="225" spans="1:10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 s="180"/>
      <c r="Q225" s="180"/>
      <c r="R225"/>
      <c r="S225"/>
      <c r="T225"/>
      <c r="U225"/>
      <c r="V225" s="180"/>
      <c r="W225"/>
      <c r="X225"/>
      <c r="Y225"/>
      <c r="Z225"/>
      <c r="AA225"/>
      <c r="AB225"/>
      <c r="AC225"/>
      <c r="AD225"/>
      <c r="AE225"/>
      <c r="AF225"/>
      <c r="AG225" s="180"/>
      <c r="AH225"/>
      <c r="AI225"/>
      <c r="AJ225"/>
      <c r="AK225"/>
      <c r="AL225"/>
      <c r="AM225" s="180"/>
      <c r="AN225" s="235"/>
      <c r="AO225"/>
      <c r="AP225" s="15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</row>
    <row r="226" spans="1:10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 s="180"/>
      <c r="Q226" s="180"/>
      <c r="R226"/>
      <c r="S226"/>
      <c r="T226"/>
      <c r="U226"/>
      <c r="V226" s="180"/>
      <c r="W226"/>
      <c r="X226"/>
      <c r="Y226"/>
      <c r="Z226"/>
      <c r="AA226"/>
      <c r="AB226"/>
      <c r="AC226"/>
      <c r="AD226"/>
      <c r="AE226"/>
      <c r="AF226"/>
      <c r="AG226" s="180"/>
      <c r="AH226"/>
      <c r="AI226"/>
      <c r="AJ226"/>
      <c r="AK226"/>
      <c r="AL226"/>
      <c r="AM226" s="180"/>
      <c r="AN226" s="235"/>
      <c r="AO226"/>
      <c r="AP226" s="155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</row>
    <row r="227" spans="1:10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 s="180"/>
      <c r="Q227" s="180"/>
      <c r="R227"/>
      <c r="S227"/>
      <c r="T227"/>
      <c r="U227"/>
      <c r="V227" s="180"/>
      <c r="W227"/>
      <c r="X227"/>
      <c r="Y227"/>
      <c r="Z227"/>
      <c r="AA227"/>
      <c r="AB227"/>
      <c r="AC227"/>
      <c r="AD227"/>
      <c r="AE227"/>
      <c r="AF227"/>
      <c r="AG227" s="180"/>
      <c r="AH227"/>
      <c r="AI227"/>
      <c r="AJ227"/>
      <c r="AK227"/>
      <c r="AL227"/>
      <c r="AM227" s="180"/>
      <c r="AN227" s="235"/>
      <c r="AO227"/>
      <c r="AP227" s="155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</row>
    <row r="228" spans="1:10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 s="180"/>
      <c r="Q228" s="180"/>
      <c r="R228"/>
      <c r="S228"/>
      <c r="T228"/>
      <c r="U228"/>
      <c r="V228" s="180"/>
      <c r="W228"/>
      <c r="X228"/>
      <c r="Y228"/>
      <c r="Z228"/>
      <c r="AA228"/>
      <c r="AB228"/>
      <c r="AC228"/>
      <c r="AD228"/>
      <c r="AE228"/>
      <c r="AF228"/>
      <c r="AG228" s="180"/>
      <c r="AH228"/>
      <c r="AI228"/>
      <c r="AJ228"/>
      <c r="AK228"/>
      <c r="AL228"/>
      <c r="AM228" s="180"/>
      <c r="AN228" s="235"/>
      <c r="AO228"/>
      <c r="AP228" s="155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</row>
    <row r="229" spans="1:10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 s="180"/>
      <c r="Q229" s="180"/>
      <c r="R229"/>
      <c r="S229"/>
      <c r="T229"/>
      <c r="U229"/>
      <c r="V229" s="180"/>
      <c r="W229"/>
      <c r="X229"/>
      <c r="Y229"/>
      <c r="Z229"/>
      <c r="AA229"/>
      <c r="AB229"/>
      <c r="AC229"/>
      <c r="AD229"/>
      <c r="AE229"/>
      <c r="AF229"/>
      <c r="AG229" s="180"/>
      <c r="AH229"/>
      <c r="AI229"/>
      <c r="AJ229"/>
      <c r="AK229"/>
      <c r="AL229"/>
      <c r="AM229" s="180"/>
      <c r="AN229" s="235"/>
      <c r="AO229"/>
      <c r="AP229" s="155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</row>
    <row r="230" spans="1:10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 s="180"/>
      <c r="Q230" s="180"/>
      <c r="R230"/>
      <c r="S230"/>
      <c r="T230"/>
      <c r="U230"/>
      <c r="V230" s="180"/>
      <c r="W230"/>
      <c r="X230"/>
      <c r="Y230"/>
      <c r="Z230"/>
      <c r="AA230"/>
      <c r="AB230"/>
      <c r="AC230"/>
      <c r="AD230"/>
      <c r="AE230"/>
      <c r="AF230"/>
      <c r="AG230" s="180"/>
      <c r="AH230"/>
      <c r="AI230"/>
      <c r="AJ230"/>
      <c r="AK230"/>
      <c r="AL230"/>
      <c r="AM230" s="180"/>
      <c r="AN230" s="235"/>
      <c r="AO230"/>
      <c r="AP230" s="155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</row>
    <row r="231" spans="1:10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 s="180"/>
      <c r="Q231" s="180"/>
      <c r="R231"/>
      <c r="S231"/>
      <c r="T231"/>
      <c r="U231"/>
      <c r="V231" s="180"/>
      <c r="W231"/>
      <c r="X231"/>
      <c r="Y231"/>
      <c r="Z231"/>
      <c r="AA231"/>
      <c r="AB231"/>
      <c r="AC231"/>
      <c r="AD231"/>
      <c r="AE231"/>
      <c r="AF231"/>
      <c r="AG231" s="180"/>
      <c r="AH231"/>
      <c r="AI231"/>
      <c r="AJ231"/>
      <c r="AK231"/>
      <c r="AL231"/>
      <c r="AM231" s="180"/>
      <c r="AN231" s="235"/>
      <c r="AO231"/>
      <c r="AP231" s="155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</row>
    <row r="232" spans="1:10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 s="180"/>
      <c r="Q232" s="180"/>
      <c r="R232"/>
      <c r="S232"/>
      <c r="T232"/>
      <c r="U232"/>
      <c r="V232" s="180"/>
      <c r="W232"/>
      <c r="X232"/>
      <c r="Y232"/>
      <c r="Z232"/>
      <c r="AA232"/>
      <c r="AB232"/>
      <c r="AC232"/>
      <c r="AD232"/>
      <c r="AE232"/>
      <c r="AF232"/>
      <c r="AG232" s="180"/>
      <c r="AH232"/>
      <c r="AI232"/>
      <c r="AJ232"/>
      <c r="AK232"/>
      <c r="AL232"/>
      <c r="AM232" s="180"/>
      <c r="AN232" s="235"/>
      <c r="AO232"/>
      <c r="AP232" s="155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</row>
    <row r="233" spans="1:10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 s="180"/>
      <c r="Q233" s="180"/>
      <c r="R233"/>
      <c r="S233"/>
      <c r="T233"/>
      <c r="U233"/>
      <c r="V233" s="180"/>
      <c r="W233"/>
      <c r="X233"/>
      <c r="Y233"/>
      <c r="Z233"/>
      <c r="AA233"/>
      <c r="AB233"/>
      <c r="AC233"/>
      <c r="AD233"/>
      <c r="AE233"/>
      <c r="AF233"/>
      <c r="AG233" s="180"/>
      <c r="AH233"/>
      <c r="AI233"/>
      <c r="AJ233"/>
      <c r="AK233"/>
      <c r="AL233"/>
      <c r="AM233" s="180"/>
      <c r="AN233" s="235"/>
      <c r="AO233"/>
      <c r="AP233" s="155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</row>
    <row r="234" spans="1:10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 s="180"/>
      <c r="Q234" s="180"/>
      <c r="R234"/>
      <c r="S234"/>
      <c r="T234"/>
      <c r="U234"/>
      <c r="V234" s="180"/>
      <c r="W234"/>
      <c r="X234"/>
      <c r="Y234"/>
      <c r="Z234"/>
      <c r="AA234"/>
      <c r="AB234"/>
      <c r="AC234"/>
      <c r="AD234"/>
      <c r="AE234"/>
      <c r="AF234"/>
      <c r="AG234" s="180"/>
      <c r="AH234"/>
      <c r="AI234"/>
      <c r="AJ234"/>
      <c r="AK234"/>
      <c r="AL234"/>
      <c r="AM234" s="180"/>
      <c r="AN234" s="235"/>
      <c r="AO234"/>
      <c r="AP234" s="155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</row>
    <row r="235" spans="1:10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 s="180"/>
      <c r="Q235" s="180"/>
      <c r="R235"/>
      <c r="S235"/>
      <c r="T235"/>
      <c r="U235"/>
      <c r="V235" s="180"/>
      <c r="W235"/>
      <c r="X235"/>
      <c r="Y235"/>
      <c r="Z235"/>
      <c r="AA235"/>
      <c r="AB235"/>
      <c r="AC235"/>
      <c r="AD235"/>
      <c r="AE235"/>
      <c r="AF235"/>
      <c r="AG235" s="180"/>
      <c r="AH235"/>
      <c r="AI235"/>
      <c r="AJ235"/>
      <c r="AK235"/>
      <c r="AL235"/>
      <c r="AM235" s="180"/>
      <c r="AN235" s="235"/>
      <c r="AO235"/>
      <c r="AP235" s="15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</row>
    <row r="236" spans="1:10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 s="180"/>
      <c r="Q236" s="180"/>
      <c r="R236"/>
      <c r="S236"/>
      <c r="T236"/>
      <c r="U236"/>
      <c r="V236" s="180"/>
      <c r="W236"/>
      <c r="X236"/>
      <c r="Y236"/>
      <c r="Z236"/>
      <c r="AA236"/>
      <c r="AB236"/>
      <c r="AC236"/>
      <c r="AD236"/>
      <c r="AE236"/>
      <c r="AF236"/>
      <c r="AG236" s="180"/>
      <c r="AH236"/>
      <c r="AI236"/>
      <c r="AJ236"/>
      <c r="AK236"/>
      <c r="AL236"/>
      <c r="AM236" s="180"/>
      <c r="AN236" s="235"/>
      <c r="AO236"/>
      <c r="AP236" s="155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</row>
    <row r="237" spans="1:10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 s="180"/>
      <c r="Q237" s="180"/>
      <c r="R237"/>
      <c r="S237"/>
      <c r="T237"/>
      <c r="U237"/>
      <c r="V237" s="180"/>
      <c r="W237"/>
      <c r="X237"/>
      <c r="Y237"/>
      <c r="Z237"/>
      <c r="AA237"/>
      <c r="AB237"/>
      <c r="AC237"/>
      <c r="AD237"/>
      <c r="AE237"/>
      <c r="AF237"/>
      <c r="AG237" s="180"/>
      <c r="AH237"/>
      <c r="AI237"/>
      <c r="AJ237"/>
      <c r="AK237"/>
      <c r="AL237"/>
      <c r="AM237" s="180"/>
      <c r="AN237" s="235"/>
      <c r="AO237"/>
      <c r="AP237" s="155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</row>
    <row r="238" spans="1:10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 s="180"/>
      <c r="Q238" s="180"/>
      <c r="R238"/>
      <c r="S238"/>
      <c r="T238"/>
      <c r="U238"/>
      <c r="V238" s="180"/>
      <c r="W238"/>
      <c r="X238"/>
      <c r="Y238"/>
      <c r="Z238"/>
      <c r="AA238"/>
      <c r="AB238"/>
      <c r="AC238"/>
      <c r="AD238"/>
      <c r="AE238"/>
      <c r="AF238"/>
      <c r="AG238" s="180"/>
      <c r="AH238"/>
      <c r="AI238"/>
      <c r="AJ238"/>
      <c r="AK238"/>
      <c r="AL238"/>
      <c r="AM238" s="180"/>
      <c r="AN238" s="235"/>
      <c r="AO238"/>
      <c r="AP238" s="155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</row>
    <row r="239" spans="1:10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 s="180"/>
      <c r="Q239" s="180"/>
      <c r="R239"/>
      <c r="S239"/>
      <c r="T239"/>
      <c r="U239"/>
      <c r="V239" s="180"/>
      <c r="W239"/>
      <c r="X239"/>
      <c r="Y239"/>
      <c r="Z239"/>
      <c r="AA239"/>
      <c r="AB239"/>
      <c r="AC239"/>
      <c r="AD239"/>
      <c r="AE239"/>
      <c r="AF239"/>
      <c r="AG239" s="180"/>
      <c r="AH239"/>
      <c r="AI239"/>
      <c r="AJ239"/>
      <c r="AK239"/>
      <c r="AL239"/>
      <c r="AM239" s="180"/>
      <c r="AN239" s="235"/>
      <c r="AO239"/>
      <c r="AP239" s="155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</row>
    <row r="240" spans="1:10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 s="180"/>
      <c r="Q240" s="180"/>
      <c r="R240"/>
      <c r="S240"/>
      <c r="T240"/>
      <c r="U240"/>
      <c r="V240" s="180"/>
      <c r="W240"/>
      <c r="X240"/>
      <c r="Y240"/>
      <c r="Z240"/>
      <c r="AA240"/>
      <c r="AB240"/>
      <c r="AC240"/>
      <c r="AD240"/>
      <c r="AE240"/>
      <c r="AF240"/>
      <c r="AG240" s="180"/>
      <c r="AH240"/>
      <c r="AI240"/>
      <c r="AJ240"/>
      <c r="AK240"/>
      <c r="AL240"/>
      <c r="AM240" s="180"/>
      <c r="AN240" s="235"/>
      <c r="AO240"/>
      <c r="AP240" s="155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</row>
    <row r="241" spans="1:10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 s="180"/>
      <c r="Q241" s="180"/>
      <c r="R241"/>
      <c r="S241"/>
      <c r="T241"/>
      <c r="U241"/>
      <c r="V241" s="180"/>
      <c r="W241"/>
      <c r="X241"/>
      <c r="Y241"/>
      <c r="Z241"/>
      <c r="AA241"/>
      <c r="AB241"/>
      <c r="AC241"/>
      <c r="AD241"/>
      <c r="AE241"/>
      <c r="AF241"/>
      <c r="AG241" s="180"/>
      <c r="AH241"/>
      <c r="AI241"/>
      <c r="AJ241"/>
      <c r="AK241"/>
      <c r="AL241"/>
      <c r="AM241" s="180"/>
      <c r="AN241" s="235"/>
      <c r="AO241"/>
      <c r="AP241" s="155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</row>
    <row r="242" spans="1:10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 s="180"/>
      <c r="Q242" s="180"/>
      <c r="R242"/>
      <c r="S242"/>
      <c r="T242"/>
      <c r="U242"/>
      <c r="V242" s="180"/>
      <c r="W242"/>
      <c r="X242"/>
      <c r="Y242"/>
      <c r="Z242"/>
      <c r="AA242"/>
      <c r="AB242"/>
      <c r="AC242"/>
      <c r="AD242"/>
      <c r="AE242"/>
      <c r="AF242"/>
      <c r="AG242" s="180"/>
      <c r="AH242"/>
      <c r="AI242"/>
      <c r="AJ242"/>
      <c r="AK242"/>
      <c r="AL242"/>
      <c r="AM242" s="180"/>
      <c r="AN242" s="235"/>
      <c r="AO242"/>
      <c r="AP242" s="155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</row>
    <row r="243" spans="1:10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 s="180"/>
      <c r="Q243" s="180"/>
      <c r="R243"/>
      <c r="S243"/>
      <c r="T243"/>
      <c r="U243"/>
      <c r="V243" s="180"/>
      <c r="W243"/>
      <c r="X243"/>
      <c r="Y243"/>
      <c r="Z243"/>
      <c r="AA243"/>
      <c r="AB243"/>
      <c r="AC243"/>
      <c r="AD243"/>
      <c r="AE243"/>
      <c r="AF243"/>
      <c r="AG243" s="180"/>
      <c r="AH243"/>
      <c r="AI243"/>
      <c r="AJ243"/>
      <c r="AK243"/>
      <c r="AL243"/>
      <c r="AM243" s="180"/>
      <c r="AN243" s="235"/>
      <c r="AO243"/>
      <c r="AP243" s="155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</row>
    <row r="244" spans="1:10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 s="180"/>
      <c r="Q244" s="180"/>
      <c r="R244"/>
      <c r="S244"/>
      <c r="T244"/>
      <c r="U244"/>
      <c r="V244" s="180"/>
      <c r="W244"/>
      <c r="X244"/>
      <c r="Y244"/>
      <c r="Z244"/>
      <c r="AA244"/>
      <c r="AB244"/>
      <c r="AC244"/>
      <c r="AD244"/>
      <c r="AE244"/>
      <c r="AF244"/>
      <c r="AG244" s="180"/>
      <c r="AH244"/>
      <c r="AI244"/>
      <c r="AJ244"/>
      <c r="AK244"/>
      <c r="AL244"/>
      <c r="AM244" s="180"/>
      <c r="AN244" s="235"/>
      <c r="AO244"/>
      <c r="AP244" s="155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</row>
    <row r="245" spans="1:10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 s="180"/>
      <c r="Q245" s="180"/>
      <c r="R245"/>
      <c r="S245"/>
      <c r="T245"/>
      <c r="U245"/>
      <c r="V245" s="180"/>
      <c r="W245"/>
      <c r="X245"/>
      <c r="Y245"/>
      <c r="Z245"/>
      <c r="AA245"/>
      <c r="AB245"/>
      <c r="AC245"/>
      <c r="AD245"/>
      <c r="AE245"/>
      <c r="AF245"/>
      <c r="AG245" s="180"/>
      <c r="AH245"/>
      <c r="AI245"/>
      <c r="AJ245"/>
      <c r="AK245"/>
      <c r="AL245"/>
      <c r="AM245" s="180"/>
      <c r="AN245" s="235"/>
      <c r="AO245"/>
      <c r="AP245" s="15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</row>
    <row r="246" spans="1:10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 s="180"/>
      <c r="Q246" s="180"/>
      <c r="R246"/>
      <c r="S246"/>
      <c r="T246"/>
      <c r="U246"/>
      <c r="V246" s="180"/>
      <c r="W246"/>
      <c r="X246"/>
      <c r="Y246"/>
      <c r="Z246"/>
      <c r="AA246"/>
      <c r="AB246"/>
      <c r="AC246"/>
      <c r="AD246"/>
      <c r="AE246"/>
      <c r="AF246"/>
      <c r="AG246" s="180"/>
      <c r="AH246"/>
      <c r="AI246"/>
      <c r="AJ246"/>
      <c r="AK246"/>
      <c r="AL246"/>
      <c r="AM246" s="180"/>
      <c r="AN246" s="235"/>
      <c r="AO246"/>
      <c r="AP246" s="155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</row>
    <row r="247" spans="1:10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 s="180"/>
      <c r="Q247" s="180"/>
      <c r="R247"/>
      <c r="S247"/>
      <c r="T247"/>
      <c r="U247"/>
      <c r="V247" s="180"/>
      <c r="W247"/>
      <c r="X247"/>
      <c r="Y247"/>
      <c r="Z247"/>
      <c r="AA247"/>
      <c r="AB247"/>
      <c r="AC247"/>
      <c r="AD247"/>
      <c r="AE247"/>
      <c r="AF247"/>
      <c r="AG247" s="180"/>
      <c r="AH247"/>
      <c r="AI247"/>
      <c r="AJ247"/>
      <c r="AK247"/>
      <c r="AL247"/>
      <c r="AM247" s="180"/>
      <c r="AN247" s="235"/>
      <c r="AO247"/>
      <c r="AP247" s="155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</row>
    <row r="248" spans="1:10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 s="180"/>
      <c r="Q248" s="180"/>
      <c r="R248"/>
      <c r="S248"/>
      <c r="T248"/>
      <c r="U248"/>
      <c r="V248" s="180"/>
      <c r="W248"/>
      <c r="X248"/>
      <c r="Y248"/>
      <c r="Z248"/>
      <c r="AA248"/>
      <c r="AB248"/>
      <c r="AC248"/>
      <c r="AD248"/>
      <c r="AE248"/>
      <c r="AF248"/>
      <c r="AG248" s="180"/>
      <c r="AH248"/>
      <c r="AI248"/>
      <c r="AJ248"/>
      <c r="AK248"/>
      <c r="AL248"/>
      <c r="AM248" s="180"/>
      <c r="AN248" s="235"/>
      <c r="AO248"/>
      <c r="AP248" s="155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</row>
    <row r="249" spans="1:10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 s="180"/>
      <c r="Q249" s="180"/>
      <c r="R249"/>
      <c r="S249"/>
      <c r="T249"/>
      <c r="U249"/>
      <c r="V249" s="180"/>
      <c r="W249"/>
      <c r="X249"/>
      <c r="Y249"/>
      <c r="Z249"/>
      <c r="AA249"/>
      <c r="AB249"/>
      <c r="AC249"/>
      <c r="AD249"/>
      <c r="AE249"/>
      <c r="AF249"/>
      <c r="AG249" s="180"/>
      <c r="AH249"/>
      <c r="AI249"/>
      <c r="AJ249"/>
      <c r="AK249"/>
      <c r="AL249"/>
      <c r="AM249" s="180"/>
      <c r="AN249" s="235"/>
      <c r="AO249"/>
      <c r="AP249" s="155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</row>
    <row r="250" spans="1:10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 s="180"/>
      <c r="Q250" s="180"/>
      <c r="R250"/>
      <c r="S250"/>
      <c r="T250"/>
      <c r="U250"/>
      <c r="V250" s="180"/>
      <c r="W250"/>
      <c r="X250"/>
      <c r="Y250"/>
      <c r="Z250"/>
      <c r="AA250"/>
      <c r="AB250"/>
      <c r="AC250"/>
      <c r="AD250"/>
      <c r="AE250"/>
      <c r="AF250"/>
      <c r="AG250" s="180"/>
      <c r="AH250"/>
      <c r="AI250"/>
      <c r="AJ250"/>
      <c r="AK250"/>
      <c r="AL250"/>
      <c r="AM250" s="180"/>
      <c r="AN250" s="235"/>
      <c r="AO250"/>
      <c r="AP250" s="155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</row>
    <row r="251" spans="1:10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 s="180"/>
      <c r="Q251" s="180"/>
      <c r="R251"/>
      <c r="S251"/>
      <c r="T251"/>
      <c r="U251"/>
      <c r="V251" s="180"/>
      <c r="W251"/>
      <c r="X251"/>
      <c r="Y251"/>
      <c r="Z251"/>
      <c r="AA251"/>
      <c r="AB251"/>
      <c r="AC251"/>
      <c r="AD251"/>
      <c r="AE251"/>
      <c r="AF251"/>
      <c r="AG251" s="180"/>
      <c r="AH251"/>
      <c r="AI251"/>
      <c r="AJ251"/>
      <c r="AK251"/>
      <c r="AL251"/>
      <c r="AM251" s="180"/>
      <c r="AN251" s="235"/>
      <c r="AO251"/>
      <c r="AP251" s="155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</row>
    <row r="252" spans="1:10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 s="180"/>
      <c r="Q252" s="180"/>
      <c r="R252"/>
      <c r="S252"/>
      <c r="T252"/>
      <c r="U252"/>
      <c r="V252" s="180"/>
      <c r="W252"/>
      <c r="X252"/>
      <c r="Y252"/>
      <c r="Z252"/>
      <c r="AA252"/>
      <c r="AB252"/>
      <c r="AC252"/>
      <c r="AD252"/>
      <c r="AE252"/>
      <c r="AF252"/>
      <c r="AG252" s="180"/>
      <c r="AH252"/>
      <c r="AI252"/>
      <c r="AJ252"/>
      <c r="AK252"/>
      <c r="AL252"/>
      <c r="AM252" s="180"/>
      <c r="AN252" s="235"/>
      <c r="AO252"/>
      <c r="AP252" s="155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</row>
    <row r="253" spans="1:10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 s="180"/>
      <c r="Q253" s="180"/>
      <c r="R253"/>
      <c r="S253"/>
      <c r="T253"/>
      <c r="U253"/>
      <c r="V253" s="180"/>
      <c r="W253"/>
      <c r="X253"/>
      <c r="Y253"/>
      <c r="Z253"/>
      <c r="AA253"/>
      <c r="AB253"/>
      <c r="AC253"/>
      <c r="AD253"/>
      <c r="AE253"/>
      <c r="AF253"/>
      <c r="AG253" s="180"/>
      <c r="AH253"/>
      <c r="AI253"/>
      <c r="AJ253"/>
      <c r="AK253"/>
      <c r="AL253"/>
      <c r="AM253" s="180"/>
      <c r="AN253" s="235"/>
      <c r="AO253"/>
      <c r="AP253" s="155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</row>
    <row r="254" spans="1:10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 s="180"/>
      <c r="Q254" s="180"/>
      <c r="R254"/>
      <c r="S254"/>
      <c r="T254"/>
      <c r="U254"/>
      <c r="V254" s="180"/>
      <c r="W254"/>
      <c r="X254"/>
      <c r="Y254"/>
      <c r="Z254"/>
      <c r="AA254"/>
      <c r="AB254"/>
      <c r="AC254"/>
      <c r="AD254"/>
      <c r="AE254"/>
      <c r="AF254"/>
      <c r="AG254" s="180"/>
      <c r="AH254"/>
      <c r="AI254"/>
      <c r="AJ254"/>
      <c r="AK254"/>
      <c r="AL254"/>
      <c r="AM254" s="180"/>
      <c r="AN254" s="235"/>
      <c r="AO254"/>
      <c r="AP254" s="155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</row>
    <row r="255" spans="1:10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 s="180"/>
      <c r="Q255" s="180"/>
      <c r="R255"/>
      <c r="S255"/>
      <c r="T255"/>
      <c r="U255"/>
      <c r="V255" s="180"/>
      <c r="W255"/>
      <c r="X255"/>
      <c r="Y255"/>
      <c r="Z255"/>
      <c r="AA255"/>
      <c r="AB255"/>
      <c r="AC255"/>
      <c r="AD255"/>
      <c r="AE255"/>
      <c r="AF255"/>
      <c r="AG255" s="180"/>
      <c r="AH255"/>
      <c r="AI255"/>
      <c r="AJ255"/>
      <c r="AK255"/>
      <c r="AL255"/>
      <c r="AM255" s="180"/>
      <c r="AN255" s="235"/>
      <c r="AO255"/>
      <c r="AP255" s="1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</row>
    <row r="256" spans="1:10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 s="180"/>
      <c r="Q256" s="180"/>
      <c r="R256"/>
      <c r="S256"/>
      <c r="T256"/>
      <c r="U256"/>
      <c r="V256" s="180"/>
      <c r="W256"/>
      <c r="X256"/>
      <c r="Y256"/>
      <c r="Z256"/>
      <c r="AA256"/>
      <c r="AB256"/>
      <c r="AC256"/>
      <c r="AD256"/>
      <c r="AE256"/>
      <c r="AF256"/>
      <c r="AG256" s="180"/>
      <c r="AH256"/>
      <c r="AI256"/>
      <c r="AJ256"/>
      <c r="AK256"/>
      <c r="AL256"/>
      <c r="AM256" s="180"/>
      <c r="AN256" s="235"/>
      <c r="AO256"/>
      <c r="AP256" s="155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</row>
    <row r="257" spans="1:10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 s="180"/>
      <c r="Q257" s="180"/>
      <c r="R257"/>
      <c r="S257"/>
      <c r="T257"/>
      <c r="U257"/>
      <c r="V257" s="180"/>
      <c r="W257"/>
      <c r="X257"/>
      <c r="Y257"/>
      <c r="Z257"/>
      <c r="AA257"/>
      <c r="AB257"/>
      <c r="AC257"/>
      <c r="AD257"/>
      <c r="AE257"/>
      <c r="AF257"/>
      <c r="AG257" s="180"/>
      <c r="AH257"/>
      <c r="AI257"/>
      <c r="AJ257"/>
      <c r="AK257"/>
      <c r="AL257"/>
      <c r="AM257" s="180"/>
      <c r="AN257" s="235"/>
      <c r="AO257"/>
      <c r="AP257" s="155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</row>
    <row r="258" spans="1:10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 s="180"/>
      <c r="Q258" s="180"/>
      <c r="R258"/>
      <c r="S258"/>
      <c r="T258"/>
      <c r="U258"/>
      <c r="V258" s="180"/>
      <c r="W258"/>
      <c r="X258"/>
      <c r="Y258"/>
      <c r="Z258"/>
      <c r="AA258"/>
      <c r="AB258"/>
      <c r="AC258"/>
      <c r="AD258"/>
      <c r="AE258"/>
      <c r="AF258"/>
      <c r="AG258" s="180"/>
      <c r="AH258"/>
      <c r="AI258"/>
      <c r="AJ258"/>
      <c r="AK258"/>
      <c r="AL258"/>
      <c r="AM258" s="180"/>
      <c r="AN258" s="235"/>
      <c r="AO258"/>
      <c r="AP258" s="155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</row>
    <row r="259" spans="1:10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 s="180"/>
      <c r="Q259" s="180"/>
      <c r="R259"/>
      <c r="S259"/>
      <c r="T259"/>
      <c r="U259"/>
      <c r="V259" s="180"/>
      <c r="W259"/>
      <c r="X259"/>
      <c r="Y259"/>
      <c r="Z259"/>
      <c r="AA259"/>
      <c r="AB259"/>
      <c r="AC259"/>
      <c r="AD259"/>
      <c r="AE259"/>
      <c r="AF259"/>
      <c r="AG259" s="180"/>
      <c r="AH259"/>
      <c r="AI259"/>
      <c r="AJ259"/>
      <c r="AK259"/>
      <c r="AL259"/>
      <c r="AM259" s="180"/>
      <c r="AN259" s="235"/>
      <c r="AO259"/>
      <c r="AP259" s="155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</row>
    <row r="260" spans="1:10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 s="180"/>
      <c r="Q260" s="180"/>
      <c r="R260"/>
      <c r="S260"/>
      <c r="T260"/>
      <c r="U260"/>
      <c r="V260" s="180"/>
      <c r="W260"/>
      <c r="X260"/>
      <c r="Y260"/>
      <c r="Z260"/>
      <c r="AA260"/>
      <c r="AB260"/>
      <c r="AC260"/>
      <c r="AD260"/>
      <c r="AE260"/>
      <c r="AF260"/>
      <c r="AG260" s="180"/>
      <c r="AH260"/>
      <c r="AI260"/>
      <c r="AJ260"/>
      <c r="AK260"/>
      <c r="AL260"/>
      <c r="AM260" s="180"/>
      <c r="AN260" s="235"/>
      <c r="AO260"/>
      <c r="AP260" s="155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</row>
    <row r="261" spans="1:10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 s="180"/>
      <c r="Q261" s="180"/>
      <c r="R261"/>
      <c r="S261"/>
      <c r="T261"/>
      <c r="U261"/>
      <c r="V261" s="180"/>
      <c r="W261"/>
      <c r="X261"/>
      <c r="Y261"/>
      <c r="Z261"/>
      <c r="AA261"/>
      <c r="AB261"/>
      <c r="AC261"/>
      <c r="AD261"/>
      <c r="AE261"/>
      <c r="AF261"/>
      <c r="AG261" s="180"/>
      <c r="AH261"/>
      <c r="AI261"/>
      <c r="AJ261"/>
      <c r="AK261"/>
      <c r="AL261"/>
      <c r="AM261" s="180"/>
      <c r="AN261" s="235"/>
      <c r="AO261"/>
      <c r="AP261" s="155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</row>
    <row r="262" spans="1:10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 s="180"/>
      <c r="Q262" s="180"/>
      <c r="R262"/>
      <c r="S262"/>
      <c r="T262"/>
      <c r="U262"/>
      <c r="V262" s="180"/>
      <c r="W262"/>
      <c r="X262"/>
      <c r="Y262"/>
      <c r="Z262"/>
      <c r="AA262"/>
      <c r="AB262"/>
      <c r="AC262"/>
      <c r="AD262"/>
      <c r="AE262"/>
      <c r="AF262"/>
      <c r="AG262" s="180"/>
      <c r="AH262"/>
      <c r="AI262"/>
      <c r="AJ262"/>
      <c r="AK262"/>
      <c r="AL262"/>
      <c r="AM262" s="180"/>
      <c r="AN262" s="235"/>
      <c r="AO262"/>
      <c r="AP262" s="155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</row>
    <row r="263" spans="1:10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 s="180"/>
      <c r="Q263" s="180"/>
      <c r="R263"/>
      <c r="S263"/>
      <c r="T263"/>
      <c r="U263"/>
      <c r="V263" s="180"/>
      <c r="W263"/>
      <c r="X263"/>
      <c r="Y263"/>
      <c r="Z263"/>
      <c r="AA263"/>
      <c r="AB263"/>
      <c r="AC263"/>
      <c r="AD263"/>
      <c r="AE263"/>
      <c r="AF263"/>
      <c r="AG263" s="180"/>
      <c r="AH263"/>
      <c r="AI263"/>
      <c r="AJ263"/>
      <c r="AK263"/>
      <c r="AL263"/>
      <c r="AM263" s="180"/>
      <c r="AN263" s="235"/>
      <c r="AO263"/>
      <c r="AP263" s="155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</row>
    <row r="264" spans="1:10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 s="180"/>
      <c r="Q264" s="180"/>
      <c r="R264"/>
      <c r="S264"/>
      <c r="T264"/>
      <c r="U264"/>
      <c r="V264" s="180"/>
      <c r="W264"/>
      <c r="X264"/>
      <c r="Y264"/>
      <c r="Z264"/>
      <c r="AA264"/>
      <c r="AB264"/>
      <c r="AC264"/>
      <c r="AD264"/>
      <c r="AE264"/>
      <c r="AF264"/>
      <c r="AG264" s="180"/>
      <c r="AH264"/>
      <c r="AI264"/>
      <c r="AJ264"/>
      <c r="AK264"/>
      <c r="AL264"/>
      <c r="AM264" s="180"/>
      <c r="AN264" s="235"/>
      <c r="AO264"/>
      <c r="AP264" s="155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</row>
    <row r="265" spans="1:10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 s="180"/>
      <c r="Q265" s="180"/>
      <c r="R265"/>
      <c r="S265"/>
      <c r="T265"/>
      <c r="U265"/>
      <c r="V265" s="180"/>
      <c r="W265"/>
      <c r="X265"/>
      <c r="Y265"/>
      <c r="Z265"/>
      <c r="AA265"/>
      <c r="AB265"/>
      <c r="AC265"/>
      <c r="AD265"/>
      <c r="AE265"/>
      <c r="AF265"/>
      <c r="AG265" s="180"/>
      <c r="AH265"/>
      <c r="AI265"/>
      <c r="AJ265"/>
      <c r="AK265"/>
      <c r="AL265"/>
      <c r="AM265" s="180"/>
      <c r="AN265" s="235"/>
      <c r="AO265"/>
      <c r="AP265" s="15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</row>
    <row r="266" spans="1:10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 s="180"/>
      <c r="Q266" s="180"/>
      <c r="R266"/>
      <c r="S266"/>
      <c r="T266"/>
      <c r="U266"/>
      <c r="V266" s="180"/>
      <c r="W266"/>
      <c r="X266"/>
      <c r="Y266"/>
      <c r="Z266"/>
      <c r="AA266"/>
      <c r="AB266"/>
      <c r="AC266"/>
      <c r="AD266"/>
      <c r="AE266"/>
      <c r="AF266"/>
      <c r="AG266" s="180"/>
      <c r="AH266"/>
      <c r="AI266"/>
      <c r="AJ266"/>
      <c r="AK266"/>
      <c r="AL266"/>
      <c r="AM266" s="180"/>
      <c r="AN266" s="235"/>
      <c r="AO266"/>
      <c r="AP266" s="155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</row>
    <row r="267" spans="1:10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 s="180"/>
      <c r="Q267" s="180"/>
      <c r="R267"/>
      <c r="S267"/>
      <c r="T267"/>
      <c r="U267"/>
      <c r="V267" s="180"/>
      <c r="W267"/>
      <c r="X267"/>
      <c r="Y267"/>
      <c r="Z267"/>
      <c r="AA267"/>
      <c r="AB267"/>
      <c r="AC267"/>
      <c r="AD267"/>
      <c r="AE267"/>
      <c r="AF267"/>
      <c r="AG267" s="180"/>
      <c r="AH267"/>
      <c r="AI267"/>
      <c r="AJ267"/>
      <c r="AK267"/>
      <c r="AL267"/>
      <c r="AM267" s="180"/>
      <c r="AN267" s="235"/>
      <c r="AO267"/>
      <c r="AP267" s="155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</row>
    <row r="268" spans="1:10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 s="180"/>
      <c r="Q268" s="180"/>
      <c r="R268"/>
      <c r="S268"/>
      <c r="T268"/>
      <c r="U268"/>
      <c r="V268" s="180"/>
      <c r="W268"/>
      <c r="X268"/>
      <c r="Y268"/>
      <c r="Z268"/>
      <c r="AA268"/>
      <c r="AB268"/>
      <c r="AC268"/>
      <c r="AD268"/>
      <c r="AE268"/>
      <c r="AF268"/>
      <c r="AG268" s="180"/>
      <c r="AH268"/>
      <c r="AI268"/>
      <c r="AJ268"/>
      <c r="AK268"/>
      <c r="AL268"/>
      <c r="AM268" s="180"/>
      <c r="AN268" s="235"/>
      <c r="AO268"/>
      <c r="AP268" s="155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</row>
    <row r="269" spans="1:10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 s="180"/>
      <c r="Q269" s="180"/>
      <c r="R269"/>
      <c r="S269"/>
      <c r="T269"/>
      <c r="U269"/>
      <c r="V269" s="180"/>
      <c r="W269"/>
      <c r="X269"/>
      <c r="Y269"/>
      <c r="Z269"/>
      <c r="AA269"/>
      <c r="AB269"/>
      <c r="AC269"/>
      <c r="AD269"/>
      <c r="AE269"/>
      <c r="AF269"/>
      <c r="AG269" s="180"/>
      <c r="AH269"/>
      <c r="AI269"/>
      <c r="AJ269"/>
      <c r="AK269"/>
      <c r="AL269"/>
      <c r="AM269" s="180"/>
      <c r="AN269" s="235"/>
      <c r="AO269"/>
      <c r="AP269" s="155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</row>
    <row r="270" spans="1:10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 s="180"/>
      <c r="Q270" s="180"/>
      <c r="R270"/>
      <c r="S270"/>
      <c r="T270"/>
      <c r="U270"/>
      <c r="V270" s="180"/>
      <c r="W270"/>
      <c r="X270"/>
      <c r="Y270"/>
      <c r="Z270"/>
      <c r="AA270"/>
      <c r="AB270"/>
      <c r="AC270"/>
      <c r="AD270"/>
      <c r="AE270"/>
      <c r="AF270"/>
      <c r="AG270" s="180"/>
      <c r="AH270"/>
      <c r="AI270"/>
      <c r="AJ270"/>
      <c r="AK270"/>
      <c r="AL270"/>
      <c r="AM270" s="180"/>
      <c r="AN270" s="235"/>
      <c r="AO270"/>
      <c r="AP270" s="155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</row>
    <row r="271" spans="1:10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 s="180"/>
      <c r="Q271" s="180"/>
      <c r="R271"/>
      <c r="S271"/>
      <c r="T271"/>
      <c r="U271"/>
      <c r="V271" s="180"/>
      <c r="W271"/>
      <c r="X271"/>
      <c r="Y271"/>
      <c r="Z271"/>
      <c r="AA271"/>
      <c r="AB271"/>
      <c r="AC271"/>
      <c r="AD271"/>
      <c r="AE271"/>
      <c r="AF271"/>
      <c r="AG271" s="180"/>
      <c r="AH271"/>
      <c r="AI271"/>
      <c r="AJ271"/>
      <c r="AK271"/>
      <c r="AL271"/>
      <c r="AM271" s="180"/>
      <c r="AN271" s="235"/>
      <c r="AO271"/>
      <c r="AP271" s="155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</row>
    <row r="272" spans="1:10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 s="180"/>
      <c r="Q272" s="180"/>
      <c r="R272"/>
      <c r="S272"/>
      <c r="T272"/>
      <c r="U272"/>
      <c r="V272" s="180"/>
      <c r="W272"/>
      <c r="X272"/>
      <c r="Y272"/>
      <c r="Z272"/>
      <c r="AA272"/>
      <c r="AB272"/>
      <c r="AC272"/>
      <c r="AD272"/>
      <c r="AE272"/>
      <c r="AF272"/>
      <c r="AG272" s="180"/>
      <c r="AH272"/>
      <c r="AI272"/>
      <c r="AJ272"/>
      <c r="AK272"/>
      <c r="AL272"/>
      <c r="AM272" s="180"/>
      <c r="AN272" s="235"/>
      <c r="AO272"/>
      <c r="AP272" s="155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</row>
    <row r="273" spans="1:10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 s="180"/>
      <c r="Q273" s="180"/>
      <c r="R273"/>
      <c r="S273"/>
      <c r="T273"/>
      <c r="U273"/>
      <c r="V273" s="180"/>
      <c r="W273"/>
      <c r="X273"/>
      <c r="Y273"/>
      <c r="Z273"/>
      <c r="AA273"/>
      <c r="AB273"/>
      <c r="AC273"/>
      <c r="AD273"/>
      <c r="AE273"/>
      <c r="AF273"/>
      <c r="AG273" s="180"/>
      <c r="AH273"/>
      <c r="AI273"/>
      <c r="AJ273"/>
      <c r="AK273"/>
      <c r="AL273"/>
      <c r="AM273" s="180"/>
      <c r="AN273" s="235"/>
      <c r="AO273"/>
      <c r="AP273" s="155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</row>
    <row r="274" spans="1:10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 s="180"/>
      <c r="Q274" s="180"/>
      <c r="R274"/>
      <c r="S274"/>
      <c r="T274"/>
      <c r="U274"/>
      <c r="V274" s="180"/>
      <c r="W274"/>
      <c r="X274"/>
      <c r="Y274"/>
      <c r="Z274"/>
      <c r="AA274"/>
      <c r="AB274"/>
      <c r="AC274"/>
      <c r="AD274"/>
      <c r="AE274"/>
      <c r="AF274"/>
      <c r="AG274" s="180"/>
      <c r="AH274"/>
      <c r="AI274"/>
      <c r="AJ274"/>
      <c r="AK274"/>
      <c r="AL274"/>
      <c r="AM274" s="180"/>
      <c r="AN274" s="235"/>
      <c r="AO274"/>
      <c r="AP274" s="155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</row>
    <row r="275" spans="1:10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 s="180"/>
      <c r="Q275" s="180"/>
      <c r="R275"/>
      <c r="S275"/>
      <c r="T275"/>
      <c r="U275"/>
      <c r="V275" s="180"/>
      <c r="W275"/>
      <c r="X275"/>
      <c r="Y275"/>
      <c r="Z275"/>
      <c r="AA275"/>
      <c r="AB275"/>
      <c r="AC275"/>
      <c r="AD275"/>
      <c r="AE275"/>
      <c r="AF275"/>
      <c r="AG275" s="180"/>
      <c r="AH275"/>
      <c r="AI275"/>
      <c r="AJ275"/>
      <c r="AK275"/>
      <c r="AL275"/>
      <c r="AM275" s="180"/>
      <c r="AN275" s="235"/>
      <c r="AO275"/>
      <c r="AP275" s="15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</row>
    <row r="276" spans="1:10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 s="180"/>
      <c r="Q276" s="180"/>
      <c r="R276"/>
      <c r="S276"/>
      <c r="T276"/>
      <c r="U276"/>
      <c r="V276" s="180"/>
      <c r="W276"/>
      <c r="X276"/>
      <c r="Y276"/>
      <c r="Z276"/>
      <c r="AA276"/>
      <c r="AB276"/>
      <c r="AC276"/>
      <c r="AD276"/>
      <c r="AE276"/>
      <c r="AF276"/>
      <c r="AG276" s="180"/>
      <c r="AH276"/>
      <c r="AI276"/>
      <c r="AJ276"/>
      <c r="AK276"/>
      <c r="AL276"/>
      <c r="AM276" s="180"/>
      <c r="AN276" s="235"/>
      <c r="AO276"/>
      <c r="AP276" s="155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</row>
    <row r="277" spans="1:10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 s="180"/>
      <c r="Q277" s="180"/>
      <c r="R277"/>
      <c r="S277"/>
      <c r="T277"/>
      <c r="U277"/>
      <c r="V277" s="180"/>
      <c r="W277"/>
      <c r="X277"/>
      <c r="Y277"/>
      <c r="Z277"/>
      <c r="AA277"/>
      <c r="AB277"/>
      <c r="AC277"/>
      <c r="AD277"/>
      <c r="AE277"/>
      <c r="AF277"/>
      <c r="AG277" s="180"/>
      <c r="AH277"/>
      <c r="AI277"/>
      <c r="AJ277"/>
      <c r="AK277"/>
      <c r="AL277"/>
      <c r="AM277" s="180"/>
      <c r="AN277" s="235"/>
      <c r="AO277"/>
      <c r="AP277" s="155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</row>
    <row r="278" spans="1:10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 s="180"/>
      <c r="Q278" s="180"/>
      <c r="R278"/>
      <c r="S278"/>
      <c r="T278"/>
      <c r="U278"/>
      <c r="V278" s="180"/>
      <c r="W278"/>
      <c r="X278"/>
      <c r="Y278"/>
      <c r="Z278"/>
      <c r="AA278"/>
      <c r="AB278"/>
      <c r="AC278"/>
      <c r="AD278"/>
      <c r="AE278"/>
      <c r="AF278"/>
      <c r="AG278" s="180"/>
      <c r="AH278"/>
      <c r="AI278"/>
      <c r="AJ278"/>
      <c r="AK278"/>
      <c r="AL278"/>
      <c r="AM278" s="180"/>
      <c r="AN278" s="235"/>
      <c r="AO278"/>
      <c r="AP278" s="155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</row>
    <row r="279" spans="1:10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 s="180"/>
      <c r="Q279" s="180"/>
      <c r="R279"/>
      <c r="S279"/>
      <c r="T279"/>
      <c r="U279"/>
      <c r="V279" s="180"/>
      <c r="W279"/>
      <c r="X279"/>
      <c r="Y279"/>
      <c r="Z279"/>
      <c r="AA279"/>
      <c r="AB279"/>
      <c r="AC279"/>
      <c r="AD279"/>
      <c r="AE279"/>
      <c r="AF279"/>
      <c r="AG279" s="180"/>
      <c r="AH279"/>
      <c r="AI279"/>
      <c r="AJ279"/>
      <c r="AK279"/>
      <c r="AL279"/>
      <c r="AM279" s="180"/>
      <c r="AN279" s="235"/>
      <c r="AO279"/>
      <c r="AP279" s="155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</row>
    <row r="280" spans="1:10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 s="180"/>
      <c r="Q280" s="180"/>
      <c r="R280"/>
      <c r="S280"/>
      <c r="T280"/>
      <c r="U280"/>
      <c r="V280" s="180"/>
      <c r="W280"/>
      <c r="X280"/>
      <c r="Y280"/>
      <c r="Z280"/>
      <c r="AA280"/>
      <c r="AB280"/>
      <c r="AC280"/>
      <c r="AD280"/>
      <c r="AE280"/>
      <c r="AF280"/>
      <c r="AG280" s="180"/>
      <c r="AH280"/>
      <c r="AI280"/>
      <c r="AJ280"/>
      <c r="AK280"/>
      <c r="AL280"/>
      <c r="AM280" s="180"/>
      <c r="AN280" s="235"/>
      <c r="AO280"/>
      <c r="AP280" s="155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</row>
    <row r="281" spans="1:10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 s="180"/>
      <c r="Q281" s="180"/>
      <c r="R281"/>
      <c r="S281"/>
      <c r="T281"/>
      <c r="U281"/>
      <c r="V281" s="180"/>
      <c r="W281"/>
      <c r="X281"/>
      <c r="Y281"/>
      <c r="Z281"/>
      <c r="AA281"/>
      <c r="AB281"/>
      <c r="AC281"/>
      <c r="AD281"/>
      <c r="AE281"/>
      <c r="AF281"/>
      <c r="AG281" s="180"/>
      <c r="AH281"/>
      <c r="AI281"/>
      <c r="AJ281"/>
      <c r="AK281"/>
      <c r="AL281"/>
      <c r="AM281" s="180"/>
      <c r="AN281" s="235"/>
      <c r="AO281"/>
      <c r="AP281" s="155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</row>
    <row r="282" spans="1:10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 s="180"/>
      <c r="Q282" s="180"/>
      <c r="R282"/>
      <c r="S282"/>
      <c r="T282"/>
      <c r="U282"/>
      <c r="V282" s="180"/>
      <c r="W282"/>
      <c r="X282"/>
      <c r="Y282"/>
      <c r="Z282"/>
      <c r="AA282"/>
      <c r="AB282"/>
      <c r="AC282"/>
      <c r="AD282"/>
      <c r="AE282"/>
      <c r="AF282"/>
      <c r="AG282" s="180"/>
      <c r="AH282"/>
      <c r="AI282"/>
      <c r="AJ282"/>
      <c r="AK282"/>
      <c r="AL282"/>
      <c r="AM282" s="180"/>
      <c r="AN282" s="235"/>
      <c r="AO282"/>
      <c r="AP282" s="155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</row>
    <row r="283" spans="1:10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 s="180"/>
      <c r="Q283" s="180"/>
      <c r="R283"/>
      <c r="S283"/>
      <c r="T283"/>
      <c r="U283"/>
      <c r="V283" s="180"/>
      <c r="W283"/>
      <c r="X283"/>
      <c r="Y283"/>
      <c r="Z283"/>
      <c r="AA283"/>
      <c r="AB283"/>
      <c r="AC283"/>
      <c r="AD283"/>
      <c r="AE283"/>
      <c r="AF283"/>
      <c r="AG283" s="180"/>
      <c r="AH283"/>
      <c r="AI283"/>
      <c r="AJ283"/>
      <c r="AK283"/>
      <c r="AL283"/>
      <c r="AM283" s="180"/>
      <c r="AN283" s="235"/>
      <c r="AO283"/>
      <c r="AP283" s="155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</row>
    <row r="284" spans="1:10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 s="180"/>
      <c r="Q284" s="180"/>
      <c r="R284"/>
      <c r="S284"/>
      <c r="T284"/>
      <c r="U284"/>
      <c r="V284" s="180"/>
      <c r="W284"/>
      <c r="X284"/>
      <c r="Y284"/>
      <c r="Z284"/>
      <c r="AA284"/>
      <c r="AB284"/>
      <c r="AC284"/>
      <c r="AD284"/>
      <c r="AE284"/>
      <c r="AF284"/>
      <c r="AG284" s="180"/>
      <c r="AH284"/>
      <c r="AI284"/>
      <c r="AJ284"/>
      <c r="AK284"/>
      <c r="AL284"/>
      <c r="AM284" s="180"/>
      <c r="AN284" s="235"/>
      <c r="AO284"/>
      <c r="AP284" s="155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</row>
    <row r="285" spans="1:10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 s="180"/>
      <c r="Q285" s="180"/>
      <c r="R285"/>
      <c r="S285"/>
      <c r="T285"/>
      <c r="U285"/>
      <c r="V285" s="180"/>
      <c r="W285"/>
      <c r="X285"/>
      <c r="Y285"/>
      <c r="Z285"/>
      <c r="AA285"/>
      <c r="AB285"/>
      <c r="AC285"/>
      <c r="AD285"/>
      <c r="AE285"/>
      <c r="AF285"/>
      <c r="AG285" s="180"/>
      <c r="AH285"/>
      <c r="AI285"/>
      <c r="AJ285"/>
      <c r="AK285"/>
      <c r="AL285"/>
      <c r="AM285" s="180"/>
      <c r="AN285" s="235"/>
      <c r="AO285"/>
      <c r="AP285" s="15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</row>
    <row r="286" spans="1:10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 s="180"/>
      <c r="Q286" s="180"/>
      <c r="R286"/>
      <c r="S286"/>
      <c r="T286"/>
      <c r="U286"/>
      <c r="V286" s="180"/>
      <c r="W286"/>
      <c r="X286"/>
      <c r="Y286"/>
      <c r="Z286"/>
      <c r="AA286"/>
      <c r="AB286"/>
      <c r="AC286"/>
      <c r="AD286"/>
      <c r="AE286"/>
      <c r="AF286"/>
      <c r="AG286" s="180"/>
      <c r="AH286"/>
      <c r="AI286"/>
      <c r="AJ286"/>
      <c r="AK286"/>
      <c r="AL286"/>
      <c r="AM286" s="180"/>
      <c r="AN286" s="235"/>
      <c r="AO286"/>
      <c r="AP286" s="155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</row>
    <row r="287" spans="1:10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 s="180"/>
      <c r="Q287" s="180"/>
      <c r="R287"/>
      <c r="S287"/>
      <c r="T287"/>
      <c r="U287"/>
      <c r="V287" s="180"/>
      <c r="W287"/>
      <c r="X287"/>
      <c r="Y287"/>
      <c r="Z287"/>
      <c r="AA287"/>
      <c r="AB287"/>
      <c r="AC287"/>
      <c r="AD287"/>
      <c r="AE287"/>
      <c r="AF287"/>
      <c r="AG287" s="180"/>
      <c r="AH287"/>
      <c r="AI287"/>
      <c r="AJ287"/>
      <c r="AK287"/>
      <c r="AL287"/>
      <c r="AM287" s="180"/>
      <c r="AN287" s="235"/>
      <c r="AO287"/>
      <c r="AP287" s="155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</row>
    <row r="288" spans="1:10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 s="180"/>
      <c r="Q288" s="180"/>
      <c r="R288"/>
      <c r="S288"/>
      <c r="T288"/>
      <c r="U288"/>
      <c r="V288" s="180"/>
      <c r="W288"/>
      <c r="X288"/>
      <c r="Y288"/>
      <c r="Z288"/>
      <c r="AA288"/>
      <c r="AB288"/>
      <c r="AC288"/>
      <c r="AD288"/>
      <c r="AE288"/>
      <c r="AF288"/>
      <c r="AG288" s="180"/>
      <c r="AH288"/>
      <c r="AI288"/>
      <c r="AJ288"/>
      <c r="AK288"/>
      <c r="AL288"/>
      <c r="AM288" s="180"/>
      <c r="AN288" s="235"/>
      <c r="AO288"/>
      <c r="AP288" s="155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  <c r="ALP288"/>
      <c r="ALQ288"/>
      <c r="ALR288"/>
      <c r="ALS288"/>
      <c r="ALT288"/>
      <c r="ALU288"/>
      <c r="ALV288"/>
      <c r="ALW288"/>
      <c r="ALX288"/>
      <c r="ALY288"/>
      <c r="ALZ288"/>
      <c r="AMA288"/>
    </row>
    <row r="289" spans="1:10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 s="180"/>
      <c r="Q289" s="180"/>
      <c r="R289"/>
      <c r="S289"/>
      <c r="T289"/>
      <c r="U289"/>
      <c r="V289" s="180"/>
      <c r="W289"/>
      <c r="X289"/>
      <c r="Y289"/>
      <c r="Z289"/>
      <c r="AA289"/>
      <c r="AB289"/>
      <c r="AC289"/>
      <c r="AD289"/>
      <c r="AE289"/>
      <c r="AF289"/>
      <c r="AG289" s="180"/>
      <c r="AH289"/>
      <c r="AI289"/>
      <c r="AJ289"/>
      <c r="AK289"/>
      <c r="AL289"/>
      <c r="AM289" s="180"/>
      <c r="AN289" s="235"/>
      <c r="AO289"/>
      <c r="AP289" s="155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  <c r="ALP289"/>
      <c r="ALQ289"/>
      <c r="ALR289"/>
      <c r="ALS289"/>
      <c r="ALT289"/>
      <c r="ALU289"/>
      <c r="ALV289"/>
      <c r="ALW289"/>
      <c r="ALX289"/>
      <c r="ALY289"/>
      <c r="ALZ289"/>
      <c r="AMA289"/>
    </row>
    <row r="290" spans="1:10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 s="180"/>
      <c r="Q290" s="180"/>
      <c r="R290"/>
      <c r="S290"/>
      <c r="T290"/>
      <c r="U290"/>
      <c r="V290" s="180"/>
      <c r="W290"/>
      <c r="X290"/>
      <c r="Y290"/>
      <c r="Z290"/>
      <c r="AA290"/>
      <c r="AB290"/>
      <c r="AC290"/>
      <c r="AD290"/>
      <c r="AE290"/>
      <c r="AF290"/>
      <c r="AG290" s="180"/>
      <c r="AH290"/>
      <c r="AI290"/>
      <c r="AJ290"/>
      <c r="AK290"/>
      <c r="AL290"/>
      <c r="AM290" s="180"/>
      <c r="AN290" s="235"/>
      <c r="AO290"/>
      <c r="AP290" s="155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  <c r="ALP290"/>
      <c r="ALQ290"/>
      <c r="ALR290"/>
      <c r="ALS290"/>
      <c r="ALT290"/>
      <c r="ALU290"/>
      <c r="ALV290"/>
      <c r="ALW290"/>
      <c r="ALX290"/>
      <c r="ALY290"/>
      <c r="ALZ290"/>
      <c r="AMA290"/>
    </row>
    <row r="291" spans="1:10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 s="180"/>
      <c r="Q291" s="180"/>
      <c r="R291"/>
      <c r="S291"/>
      <c r="T291"/>
      <c r="U291"/>
      <c r="V291" s="180"/>
      <c r="W291"/>
      <c r="X291"/>
      <c r="Y291"/>
      <c r="Z291"/>
      <c r="AA291"/>
      <c r="AB291"/>
      <c r="AC291"/>
      <c r="AD291"/>
      <c r="AE291"/>
      <c r="AF291"/>
      <c r="AG291" s="180"/>
      <c r="AH291"/>
      <c r="AI291"/>
      <c r="AJ291"/>
      <c r="AK291"/>
      <c r="AL291"/>
      <c r="AM291" s="180"/>
      <c r="AN291" s="235"/>
      <c r="AO291"/>
      <c r="AP291" s="155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</row>
    <row r="292" spans="1:10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 s="180"/>
      <c r="Q292" s="180"/>
      <c r="R292"/>
      <c r="S292"/>
      <c r="T292"/>
      <c r="U292"/>
      <c r="V292" s="180"/>
      <c r="W292"/>
      <c r="X292"/>
      <c r="Y292"/>
      <c r="Z292"/>
      <c r="AA292"/>
      <c r="AB292"/>
      <c r="AC292"/>
      <c r="AD292"/>
      <c r="AE292"/>
      <c r="AF292"/>
      <c r="AG292" s="180"/>
      <c r="AH292"/>
      <c r="AI292"/>
      <c r="AJ292"/>
      <c r="AK292"/>
      <c r="AL292"/>
      <c r="AM292" s="180"/>
      <c r="AN292" s="235"/>
      <c r="AO292"/>
      <c r="AP292" s="155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</row>
    <row r="293" spans="1:10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 s="180"/>
      <c r="Q293" s="180"/>
      <c r="R293"/>
      <c r="S293"/>
      <c r="T293"/>
      <c r="U293"/>
      <c r="V293" s="180"/>
      <c r="W293"/>
      <c r="X293"/>
      <c r="Y293"/>
      <c r="Z293"/>
      <c r="AA293"/>
      <c r="AB293"/>
      <c r="AC293"/>
      <c r="AD293"/>
      <c r="AE293"/>
      <c r="AF293"/>
      <c r="AG293" s="180"/>
      <c r="AH293"/>
      <c r="AI293"/>
      <c r="AJ293"/>
      <c r="AK293"/>
      <c r="AL293"/>
      <c r="AM293" s="180"/>
      <c r="AN293" s="235"/>
      <c r="AO293"/>
      <c r="AP293" s="155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</row>
    <row r="294" spans="1:10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 s="180"/>
      <c r="Q294" s="180"/>
      <c r="R294"/>
      <c r="S294"/>
      <c r="T294"/>
      <c r="U294"/>
      <c r="V294" s="180"/>
      <c r="W294"/>
      <c r="X294"/>
      <c r="Y294"/>
      <c r="Z294"/>
      <c r="AA294"/>
      <c r="AB294"/>
      <c r="AC294"/>
      <c r="AD294"/>
      <c r="AE294"/>
      <c r="AF294"/>
      <c r="AG294" s="180"/>
      <c r="AH294"/>
      <c r="AI294"/>
      <c r="AJ294"/>
      <c r="AK294"/>
      <c r="AL294"/>
      <c r="AM294" s="180"/>
      <c r="AN294" s="235"/>
      <c r="AO294"/>
      <c r="AP294" s="155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</row>
    <row r="295" spans="1:10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 s="180"/>
      <c r="Q295" s="180"/>
      <c r="R295"/>
      <c r="S295"/>
      <c r="T295"/>
      <c r="U295"/>
      <c r="V295" s="180"/>
      <c r="W295"/>
      <c r="X295"/>
      <c r="Y295"/>
      <c r="Z295"/>
      <c r="AA295"/>
      <c r="AB295"/>
      <c r="AC295"/>
      <c r="AD295"/>
      <c r="AE295"/>
      <c r="AF295"/>
      <c r="AG295" s="180"/>
      <c r="AH295"/>
      <c r="AI295"/>
      <c r="AJ295"/>
      <c r="AK295"/>
      <c r="AL295"/>
      <c r="AM295" s="180"/>
      <c r="AN295" s="235"/>
      <c r="AO295"/>
      <c r="AP295" s="15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</row>
    <row r="296" spans="1:10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 s="180"/>
      <c r="Q296" s="180"/>
      <c r="R296"/>
      <c r="S296"/>
      <c r="T296"/>
      <c r="U296"/>
      <c r="V296" s="180"/>
      <c r="W296"/>
      <c r="X296"/>
      <c r="Y296"/>
      <c r="Z296"/>
      <c r="AA296"/>
      <c r="AB296"/>
      <c r="AC296"/>
      <c r="AD296"/>
      <c r="AE296"/>
      <c r="AF296"/>
      <c r="AG296" s="180"/>
      <c r="AH296"/>
      <c r="AI296"/>
      <c r="AJ296"/>
      <c r="AK296"/>
      <c r="AL296"/>
      <c r="AM296" s="180"/>
      <c r="AN296" s="235"/>
      <c r="AO296"/>
      <c r="AP296" s="155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</row>
    <row r="297" spans="1:10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 s="180"/>
      <c r="Q297" s="180"/>
      <c r="R297"/>
      <c r="S297"/>
      <c r="T297"/>
      <c r="U297"/>
      <c r="V297" s="180"/>
      <c r="W297"/>
      <c r="X297"/>
      <c r="Y297"/>
      <c r="Z297"/>
      <c r="AA297"/>
      <c r="AB297"/>
      <c r="AC297"/>
      <c r="AD297"/>
      <c r="AE297"/>
      <c r="AF297"/>
      <c r="AG297" s="180"/>
      <c r="AH297"/>
      <c r="AI297"/>
      <c r="AJ297"/>
      <c r="AK297"/>
      <c r="AL297"/>
      <c r="AM297" s="180"/>
      <c r="AN297" s="235"/>
      <c r="AO297"/>
      <c r="AP297" s="155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</row>
    <row r="298" spans="1:10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 s="180"/>
      <c r="Q298" s="180"/>
      <c r="R298"/>
      <c r="S298"/>
      <c r="T298"/>
      <c r="U298"/>
      <c r="V298" s="180"/>
      <c r="W298"/>
      <c r="X298"/>
      <c r="Y298"/>
      <c r="Z298"/>
      <c r="AA298"/>
      <c r="AB298"/>
      <c r="AC298"/>
      <c r="AD298"/>
      <c r="AE298"/>
      <c r="AF298"/>
      <c r="AG298" s="180"/>
      <c r="AH298"/>
      <c r="AI298"/>
      <c r="AJ298"/>
      <c r="AK298"/>
      <c r="AL298"/>
      <c r="AM298" s="180"/>
      <c r="AN298" s="235"/>
      <c r="AO298"/>
      <c r="AP298" s="155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</row>
    <row r="299" spans="1:10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 s="180"/>
      <c r="Q299" s="180"/>
      <c r="R299"/>
      <c r="S299"/>
      <c r="T299"/>
      <c r="U299"/>
      <c r="V299" s="180"/>
      <c r="W299"/>
      <c r="X299"/>
      <c r="Y299"/>
      <c r="Z299"/>
      <c r="AA299"/>
      <c r="AB299"/>
      <c r="AC299"/>
      <c r="AD299"/>
      <c r="AE299"/>
      <c r="AF299"/>
      <c r="AG299" s="180"/>
      <c r="AH299"/>
      <c r="AI299"/>
      <c r="AJ299"/>
      <c r="AK299"/>
      <c r="AL299"/>
      <c r="AM299" s="180"/>
      <c r="AN299" s="235"/>
      <c r="AO299"/>
      <c r="AP299" s="155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</row>
    <row r="300" spans="1:10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 s="180"/>
      <c r="Q300" s="180"/>
      <c r="R300"/>
      <c r="S300"/>
      <c r="T300"/>
      <c r="U300"/>
      <c r="V300" s="180"/>
      <c r="W300"/>
      <c r="X300"/>
      <c r="Y300"/>
      <c r="Z300"/>
      <c r="AA300"/>
      <c r="AB300"/>
      <c r="AC300"/>
      <c r="AD300"/>
      <c r="AE300"/>
      <c r="AF300"/>
      <c r="AG300" s="180"/>
      <c r="AH300"/>
      <c r="AI300"/>
      <c r="AJ300"/>
      <c r="AK300"/>
      <c r="AL300"/>
      <c r="AM300" s="180"/>
      <c r="AN300" s="235"/>
      <c r="AO300"/>
      <c r="AP300" s="155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</row>
    <row r="301" spans="1:10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 s="180"/>
      <c r="Q301" s="180"/>
      <c r="R301"/>
      <c r="S301"/>
      <c r="T301"/>
      <c r="U301"/>
      <c r="V301" s="180"/>
      <c r="W301"/>
      <c r="X301"/>
      <c r="Y301"/>
      <c r="Z301"/>
      <c r="AA301"/>
      <c r="AB301"/>
      <c r="AC301"/>
      <c r="AD301"/>
      <c r="AE301"/>
      <c r="AF301"/>
      <c r="AG301" s="180"/>
      <c r="AH301"/>
      <c r="AI301"/>
      <c r="AJ301"/>
      <c r="AK301"/>
      <c r="AL301"/>
      <c r="AM301" s="180"/>
      <c r="AN301" s="235"/>
      <c r="AO301"/>
      <c r="AP301" s="155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</row>
    <row r="302" spans="1:10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 s="180"/>
      <c r="Q302" s="180"/>
      <c r="R302"/>
      <c r="S302"/>
      <c r="T302"/>
      <c r="U302"/>
      <c r="V302" s="180"/>
      <c r="W302"/>
      <c r="X302"/>
      <c r="Y302"/>
      <c r="Z302"/>
      <c r="AA302"/>
      <c r="AB302"/>
      <c r="AC302"/>
      <c r="AD302"/>
      <c r="AE302"/>
      <c r="AF302"/>
      <c r="AG302" s="180"/>
      <c r="AH302"/>
      <c r="AI302"/>
      <c r="AJ302"/>
      <c r="AK302"/>
      <c r="AL302"/>
      <c r="AM302" s="180"/>
      <c r="AN302" s="235"/>
      <c r="AO302"/>
      <c r="AP302" s="155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</row>
    <row r="303" spans="1:10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 s="180"/>
      <c r="Q303" s="180"/>
      <c r="R303"/>
      <c r="S303"/>
      <c r="T303"/>
      <c r="U303"/>
      <c r="V303" s="180"/>
      <c r="W303"/>
      <c r="X303"/>
      <c r="Y303"/>
      <c r="Z303"/>
      <c r="AA303"/>
      <c r="AB303"/>
      <c r="AC303"/>
      <c r="AD303"/>
      <c r="AE303"/>
      <c r="AF303"/>
      <c r="AG303" s="180"/>
      <c r="AH303"/>
      <c r="AI303"/>
      <c r="AJ303"/>
      <c r="AK303"/>
      <c r="AL303"/>
      <c r="AM303" s="180"/>
      <c r="AN303" s="235"/>
      <c r="AO303"/>
      <c r="AP303" s="155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  <c r="ALP303"/>
      <c r="ALQ303"/>
      <c r="ALR303"/>
      <c r="ALS303"/>
      <c r="ALT303"/>
      <c r="ALU303"/>
      <c r="ALV303"/>
      <c r="ALW303"/>
      <c r="ALX303"/>
      <c r="ALY303"/>
      <c r="ALZ303"/>
      <c r="AMA303"/>
    </row>
    <row r="304" spans="1:10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 s="180"/>
      <c r="Q304" s="180"/>
      <c r="R304"/>
      <c r="S304"/>
      <c r="T304"/>
      <c r="U304"/>
      <c r="V304" s="180"/>
      <c r="W304"/>
      <c r="X304"/>
      <c r="Y304"/>
      <c r="Z304"/>
      <c r="AA304"/>
      <c r="AB304"/>
      <c r="AC304"/>
      <c r="AD304"/>
      <c r="AE304"/>
      <c r="AF304"/>
      <c r="AG304" s="180"/>
      <c r="AH304"/>
      <c r="AI304"/>
      <c r="AJ304"/>
      <c r="AK304"/>
      <c r="AL304"/>
      <c r="AM304" s="180"/>
      <c r="AN304" s="235"/>
      <c r="AO304"/>
      <c r="AP304" s="155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</row>
    <row r="305" spans="1:10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 s="180"/>
      <c r="Q305" s="180"/>
      <c r="R305"/>
      <c r="S305"/>
      <c r="T305"/>
      <c r="U305"/>
      <c r="V305" s="180"/>
      <c r="W305"/>
      <c r="X305"/>
      <c r="Y305"/>
      <c r="Z305"/>
      <c r="AA305"/>
      <c r="AB305"/>
      <c r="AC305"/>
      <c r="AD305"/>
      <c r="AE305"/>
      <c r="AF305"/>
      <c r="AG305" s="180"/>
      <c r="AH305"/>
      <c r="AI305"/>
      <c r="AJ305"/>
      <c r="AK305"/>
      <c r="AL305"/>
      <c r="AM305" s="180"/>
      <c r="AN305" s="235"/>
      <c r="AO305"/>
      <c r="AP305" s="15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</row>
    <row r="306" spans="1:10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 s="180"/>
      <c r="Q306" s="180"/>
      <c r="R306"/>
      <c r="S306"/>
      <c r="T306"/>
      <c r="U306"/>
      <c r="V306" s="180"/>
      <c r="W306"/>
      <c r="X306"/>
      <c r="Y306"/>
      <c r="Z306"/>
      <c r="AA306"/>
      <c r="AB306"/>
      <c r="AC306"/>
      <c r="AD306"/>
      <c r="AE306"/>
      <c r="AF306"/>
      <c r="AG306" s="180"/>
      <c r="AH306"/>
      <c r="AI306"/>
      <c r="AJ306"/>
      <c r="AK306"/>
      <c r="AL306"/>
      <c r="AM306" s="180"/>
      <c r="AN306" s="235"/>
      <c r="AO306"/>
      <c r="AP306" s="155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</row>
    <row r="307" spans="1:10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 s="180"/>
      <c r="Q307" s="180"/>
      <c r="R307"/>
      <c r="S307"/>
      <c r="T307"/>
      <c r="U307"/>
      <c r="V307" s="180"/>
      <c r="W307"/>
      <c r="X307"/>
      <c r="Y307"/>
      <c r="Z307"/>
      <c r="AA307"/>
      <c r="AB307"/>
      <c r="AC307"/>
      <c r="AD307"/>
      <c r="AE307"/>
      <c r="AF307"/>
      <c r="AG307" s="180"/>
      <c r="AH307"/>
      <c r="AI307"/>
      <c r="AJ307"/>
      <c r="AK307"/>
      <c r="AL307"/>
      <c r="AM307" s="180"/>
      <c r="AN307" s="235"/>
      <c r="AO307"/>
      <c r="AP307" s="155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</row>
    <row r="308" spans="1:10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 s="180"/>
      <c r="Q308" s="180"/>
      <c r="R308"/>
      <c r="S308"/>
      <c r="T308"/>
      <c r="U308"/>
      <c r="V308" s="180"/>
      <c r="W308"/>
      <c r="X308"/>
      <c r="Y308"/>
      <c r="Z308"/>
      <c r="AA308"/>
      <c r="AB308"/>
      <c r="AC308"/>
      <c r="AD308"/>
      <c r="AE308"/>
      <c r="AF308"/>
      <c r="AG308" s="180"/>
      <c r="AH308"/>
      <c r="AI308"/>
      <c r="AJ308"/>
      <c r="AK308"/>
      <c r="AL308"/>
      <c r="AM308" s="180"/>
      <c r="AN308" s="235"/>
      <c r="AO308"/>
      <c r="AP308" s="155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</row>
    <row r="309" spans="1:10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 s="180"/>
      <c r="Q309" s="180"/>
      <c r="R309"/>
      <c r="S309"/>
      <c r="T309"/>
      <c r="U309"/>
      <c r="V309" s="180"/>
      <c r="W309"/>
      <c r="X309"/>
      <c r="Y309"/>
      <c r="Z309"/>
      <c r="AA309"/>
      <c r="AB309"/>
      <c r="AC309"/>
      <c r="AD309"/>
      <c r="AE309"/>
      <c r="AF309"/>
      <c r="AG309" s="180"/>
      <c r="AH309"/>
      <c r="AI309"/>
      <c r="AJ309"/>
      <c r="AK309"/>
      <c r="AL309"/>
      <c r="AM309" s="180"/>
      <c r="AN309" s="235"/>
      <c r="AO309"/>
      <c r="AP309" s="155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</row>
    <row r="310" spans="1:10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 s="180"/>
      <c r="Q310" s="180"/>
      <c r="R310"/>
      <c r="S310"/>
      <c r="T310"/>
      <c r="U310"/>
      <c r="V310" s="180"/>
      <c r="W310"/>
      <c r="X310"/>
      <c r="Y310"/>
      <c r="Z310"/>
      <c r="AA310"/>
      <c r="AB310"/>
      <c r="AC310"/>
      <c r="AD310"/>
      <c r="AE310"/>
      <c r="AF310"/>
      <c r="AG310" s="180"/>
      <c r="AH310"/>
      <c r="AI310"/>
      <c r="AJ310"/>
      <c r="AK310"/>
      <c r="AL310"/>
      <c r="AM310" s="180"/>
      <c r="AN310" s="235"/>
      <c r="AO310"/>
      <c r="AP310" s="155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</row>
    <row r="311" spans="1:10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 s="180"/>
      <c r="Q311" s="180"/>
      <c r="R311"/>
      <c r="S311"/>
      <c r="T311"/>
      <c r="U311"/>
      <c r="V311" s="180"/>
      <c r="W311"/>
      <c r="X311"/>
      <c r="Y311"/>
      <c r="Z311"/>
      <c r="AA311"/>
      <c r="AB311"/>
      <c r="AC311"/>
      <c r="AD311"/>
      <c r="AE311"/>
      <c r="AF311"/>
      <c r="AG311" s="180"/>
      <c r="AH311"/>
      <c r="AI311"/>
      <c r="AJ311"/>
      <c r="AK311"/>
      <c r="AL311"/>
      <c r="AM311" s="180"/>
      <c r="AN311" s="235"/>
      <c r="AO311"/>
      <c r="AP311" s="155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</row>
    <row r="312" spans="1:101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 s="180"/>
      <c r="Q312" s="180"/>
      <c r="R312"/>
      <c r="S312"/>
      <c r="T312"/>
      <c r="U312"/>
      <c r="V312" s="180"/>
      <c r="W312"/>
      <c r="X312"/>
      <c r="Y312"/>
      <c r="Z312"/>
      <c r="AA312"/>
      <c r="AB312"/>
      <c r="AC312"/>
      <c r="AD312"/>
      <c r="AE312"/>
      <c r="AF312"/>
      <c r="AG312" s="180"/>
      <c r="AH312"/>
      <c r="AI312"/>
      <c r="AJ312"/>
      <c r="AK312"/>
      <c r="AL312"/>
      <c r="AM312" s="180"/>
      <c r="AN312" s="235"/>
      <c r="AO312"/>
      <c r="AP312" s="155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</row>
    <row r="313" spans="1:101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 s="180"/>
      <c r="Q313" s="180"/>
      <c r="R313"/>
      <c r="S313"/>
      <c r="T313"/>
      <c r="U313"/>
      <c r="V313" s="180"/>
      <c r="W313"/>
      <c r="X313"/>
      <c r="Y313"/>
      <c r="Z313"/>
      <c r="AA313"/>
      <c r="AB313"/>
      <c r="AC313"/>
      <c r="AD313"/>
      <c r="AE313"/>
      <c r="AF313"/>
      <c r="AG313" s="180"/>
      <c r="AH313"/>
      <c r="AI313"/>
      <c r="AJ313"/>
      <c r="AK313"/>
      <c r="AL313"/>
      <c r="AM313" s="180"/>
      <c r="AN313" s="235"/>
      <c r="AO313"/>
      <c r="AP313" s="155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</row>
    <row r="314" spans="1:101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 s="180"/>
      <c r="Q314" s="180"/>
      <c r="R314"/>
      <c r="S314"/>
      <c r="T314"/>
      <c r="U314"/>
      <c r="V314" s="180"/>
      <c r="W314"/>
      <c r="X314"/>
      <c r="Y314"/>
      <c r="Z314"/>
      <c r="AA314"/>
      <c r="AB314"/>
      <c r="AC314"/>
      <c r="AD314"/>
      <c r="AE314"/>
      <c r="AF314"/>
      <c r="AG314" s="180"/>
      <c r="AH314"/>
      <c r="AI314"/>
      <c r="AJ314"/>
      <c r="AK314"/>
      <c r="AL314"/>
      <c r="AM314" s="180"/>
      <c r="AN314" s="235"/>
      <c r="AO314"/>
      <c r="AP314" s="155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</row>
    <row r="315" spans="1:101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 s="180"/>
      <c r="Q315" s="180"/>
      <c r="R315"/>
      <c r="S315"/>
      <c r="T315"/>
      <c r="U315"/>
      <c r="V315" s="180"/>
      <c r="W315"/>
      <c r="X315"/>
      <c r="Y315"/>
      <c r="Z315"/>
      <c r="AA315"/>
      <c r="AB315"/>
      <c r="AC315"/>
      <c r="AD315"/>
      <c r="AE315"/>
      <c r="AF315"/>
      <c r="AG315" s="180"/>
      <c r="AH315"/>
      <c r="AI315"/>
      <c r="AJ315"/>
      <c r="AK315"/>
      <c r="AL315"/>
      <c r="AM315" s="180"/>
      <c r="AN315" s="235"/>
      <c r="AO315"/>
      <c r="AP315" s="15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  <c r="ALP315"/>
      <c r="ALQ315"/>
      <c r="ALR315"/>
      <c r="ALS315"/>
      <c r="ALT315"/>
      <c r="ALU315"/>
      <c r="ALV315"/>
      <c r="ALW315"/>
      <c r="ALX315"/>
      <c r="ALY315"/>
      <c r="ALZ315"/>
      <c r="AMA315"/>
    </row>
    <row r="316" spans="1:101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 s="180"/>
      <c r="Q316" s="180"/>
      <c r="R316"/>
      <c r="S316"/>
      <c r="T316"/>
      <c r="U316"/>
      <c r="V316" s="180"/>
      <c r="W316"/>
      <c r="X316"/>
      <c r="Y316"/>
      <c r="Z316"/>
      <c r="AA316"/>
      <c r="AB316"/>
      <c r="AC316"/>
      <c r="AD316"/>
      <c r="AE316"/>
      <c r="AF316"/>
      <c r="AG316" s="180"/>
      <c r="AH316"/>
      <c r="AI316"/>
      <c r="AJ316"/>
      <c r="AK316"/>
      <c r="AL316"/>
      <c r="AM316" s="180"/>
      <c r="AN316" s="235"/>
      <c r="AO316"/>
      <c r="AP316" s="155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  <c r="ALP316"/>
      <c r="ALQ316"/>
      <c r="ALR316"/>
      <c r="ALS316"/>
      <c r="ALT316"/>
      <c r="ALU316"/>
      <c r="ALV316"/>
      <c r="ALW316"/>
      <c r="ALX316"/>
      <c r="ALY316"/>
      <c r="ALZ316"/>
      <c r="AMA316"/>
    </row>
    <row r="317" spans="1:101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 s="180"/>
      <c r="Q317" s="180"/>
      <c r="R317"/>
      <c r="S317"/>
      <c r="T317"/>
      <c r="U317"/>
      <c r="V317" s="180"/>
      <c r="W317"/>
      <c r="X317"/>
      <c r="Y317"/>
      <c r="Z317"/>
      <c r="AA317"/>
      <c r="AB317"/>
      <c r="AC317"/>
      <c r="AD317"/>
      <c r="AE317"/>
      <c r="AF317"/>
      <c r="AG317" s="180"/>
      <c r="AH317"/>
      <c r="AI317"/>
      <c r="AJ317"/>
      <c r="AK317"/>
      <c r="AL317"/>
      <c r="AM317" s="180"/>
      <c r="AN317" s="235"/>
      <c r="AO317"/>
      <c r="AP317" s="155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  <c r="ALP317"/>
      <c r="ALQ317"/>
      <c r="ALR317"/>
      <c r="ALS317"/>
      <c r="ALT317"/>
      <c r="ALU317"/>
      <c r="ALV317"/>
      <c r="ALW317"/>
      <c r="ALX317"/>
      <c r="ALY317"/>
      <c r="ALZ317"/>
      <c r="AMA317"/>
    </row>
    <row r="318" spans="1:101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 s="180"/>
      <c r="Q318" s="180"/>
      <c r="R318"/>
      <c r="S318"/>
      <c r="T318"/>
      <c r="U318"/>
      <c r="V318" s="180"/>
      <c r="W318"/>
      <c r="X318"/>
      <c r="Y318"/>
      <c r="Z318"/>
      <c r="AA318"/>
      <c r="AB318"/>
      <c r="AC318"/>
      <c r="AD318"/>
      <c r="AE318"/>
      <c r="AF318"/>
      <c r="AG318" s="180"/>
      <c r="AH318"/>
      <c r="AI318"/>
      <c r="AJ318"/>
      <c r="AK318"/>
      <c r="AL318"/>
      <c r="AM318" s="180"/>
      <c r="AN318" s="235"/>
      <c r="AO318"/>
      <c r="AP318" s="155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  <c r="ALP318"/>
      <c r="ALQ318"/>
      <c r="ALR318"/>
      <c r="ALS318"/>
      <c r="ALT318"/>
      <c r="ALU318"/>
      <c r="ALV318"/>
      <c r="ALW318"/>
      <c r="ALX318"/>
      <c r="ALY318"/>
      <c r="ALZ318"/>
      <c r="AMA318"/>
    </row>
    <row r="319" spans="1:101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 s="180"/>
      <c r="Q319" s="180"/>
      <c r="R319"/>
      <c r="S319"/>
      <c r="T319"/>
      <c r="U319"/>
      <c r="V319" s="180"/>
      <c r="W319"/>
      <c r="X319"/>
      <c r="Y319"/>
      <c r="Z319"/>
      <c r="AA319"/>
      <c r="AB319"/>
      <c r="AC319"/>
      <c r="AD319"/>
      <c r="AE319"/>
      <c r="AF319"/>
      <c r="AG319" s="180"/>
      <c r="AH319"/>
      <c r="AI319"/>
      <c r="AJ319"/>
      <c r="AK319"/>
      <c r="AL319"/>
      <c r="AM319" s="180"/>
      <c r="AN319" s="235"/>
      <c r="AO319"/>
      <c r="AP319" s="155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  <c r="ALP319"/>
      <c r="ALQ319"/>
      <c r="ALR319"/>
      <c r="ALS319"/>
      <c r="ALT319"/>
      <c r="ALU319"/>
      <c r="ALV319"/>
      <c r="ALW319"/>
      <c r="ALX319"/>
      <c r="ALY319"/>
      <c r="ALZ319"/>
      <c r="AMA319"/>
    </row>
    <row r="320" spans="1:101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 s="180"/>
      <c r="Q320" s="180"/>
      <c r="R320"/>
      <c r="S320"/>
      <c r="T320"/>
      <c r="U320"/>
      <c r="V320" s="180"/>
      <c r="W320"/>
      <c r="X320"/>
      <c r="Y320"/>
      <c r="Z320"/>
      <c r="AA320"/>
      <c r="AB320"/>
      <c r="AC320"/>
      <c r="AD320"/>
      <c r="AE320"/>
      <c r="AF320"/>
      <c r="AG320" s="180"/>
      <c r="AH320"/>
      <c r="AI320"/>
      <c r="AJ320"/>
      <c r="AK320"/>
      <c r="AL320"/>
      <c r="AM320" s="180"/>
      <c r="AN320" s="235"/>
      <c r="AO320"/>
      <c r="AP320" s="155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  <c r="ALP320"/>
      <c r="ALQ320"/>
      <c r="ALR320"/>
      <c r="ALS320"/>
      <c r="ALT320"/>
      <c r="ALU320"/>
      <c r="ALV320"/>
      <c r="ALW320"/>
      <c r="ALX320"/>
      <c r="ALY320"/>
      <c r="ALZ320"/>
      <c r="AMA320"/>
    </row>
    <row r="321" spans="1:101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 s="180"/>
      <c r="Q321" s="180"/>
      <c r="R321"/>
      <c r="S321"/>
      <c r="T321"/>
      <c r="U321"/>
      <c r="V321" s="180"/>
      <c r="W321"/>
      <c r="X321"/>
      <c r="Y321"/>
      <c r="Z321"/>
      <c r="AA321"/>
      <c r="AB321"/>
      <c r="AC321"/>
      <c r="AD321"/>
      <c r="AE321"/>
      <c r="AF321"/>
      <c r="AG321" s="180"/>
      <c r="AH321"/>
      <c r="AI321"/>
      <c r="AJ321"/>
      <c r="AK321"/>
      <c r="AL321"/>
      <c r="AM321" s="180"/>
      <c r="AN321" s="235"/>
      <c r="AO321"/>
      <c r="AP321" s="155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  <c r="ALP321"/>
      <c r="ALQ321"/>
      <c r="ALR321"/>
      <c r="ALS321"/>
      <c r="ALT321"/>
      <c r="ALU321"/>
      <c r="ALV321"/>
      <c r="ALW321"/>
      <c r="ALX321"/>
      <c r="ALY321"/>
      <c r="ALZ321"/>
      <c r="AMA321"/>
    </row>
    <row r="322" spans="1:101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 s="180"/>
      <c r="Q322" s="180"/>
      <c r="R322"/>
      <c r="S322"/>
      <c r="T322"/>
      <c r="U322"/>
      <c r="V322" s="180"/>
      <c r="W322"/>
      <c r="X322"/>
      <c r="Y322"/>
      <c r="Z322"/>
      <c r="AA322"/>
      <c r="AB322"/>
      <c r="AC322"/>
      <c r="AD322"/>
      <c r="AE322"/>
      <c r="AF322"/>
      <c r="AG322" s="180"/>
      <c r="AH322"/>
      <c r="AI322"/>
      <c r="AJ322"/>
      <c r="AK322"/>
      <c r="AL322"/>
      <c r="AM322" s="180"/>
      <c r="AN322" s="235"/>
      <c r="AO322"/>
      <c r="AP322" s="155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  <c r="ALP322"/>
      <c r="ALQ322"/>
      <c r="ALR322"/>
      <c r="ALS322"/>
      <c r="ALT322"/>
      <c r="ALU322"/>
      <c r="ALV322"/>
      <c r="ALW322"/>
      <c r="ALX322"/>
      <c r="ALY322"/>
      <c r="ALZ322"/>
      <c r="AMA322"/>
    </row>
    <row r="323" spans="1:101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 s="180"/>
      <c r="Q323" s="180"/>
      <c r="R323"/>
      <c r="S323"/>
      <c r="T323"/>
      <c r="U323"/>
      <c r="V323" s="180"/>
      <c r="W323"/>
      <c r="X323"/>
      <c r="Y323"/>
      <c r="Z323"/>
      <c r="AA323"/>
      <c r="AB323"/>
      <c r="AC323"/>
      <c r="AD323"/>
      <c r="AE323"/>
      <c r="AF323"/>
      <c r="AG323" s="180"/>
      <c r="AH323"/>
      <c r="AI323"/>
      <c r="AJ323"/>
      <c r="AK323"/>
      <c r="AL323"/>
      <c r="AM323" s="180"/>
      <c r="AN323" s="235"/>
      <c r="AO323"/>
      <c r="AP323" s="155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  <c r="ALP323"/>
      <c r="ALQ323"/>
      <c r="ALR323"/>
      <c r="ALS323"/>
      <c r="ALT323"/>
      <c r="ALU323"/>
      <c r="ALV323"/>
      <c r="ALW323"/>
      <c r="ALX323"/>
      <c r="ALY323"/>
      <c r="ALZ323"/>
      <c r="AMA323"/>
    </row>
    <row r="324" spans="1:101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 s="180"/>
      <c r="Q324" s="180"/>
      <c r="R324"/>
      <c r="S324"/>
      <c r="T324"/>
      <c r="U324"/>
      <c r="V324" s="180"/>
      <c r="W324"/>
      <c r="X324"/>
      <c r="Y324"/>
      <c r="Z324"/>
      <c r="AA324"/>
      <c r="AB324"/>
      <c r="AC324"/>
      <c r="AD324"/>
      <c r="AE324"/>
      <c r="AF324"/>
      <c r="AG324" s="180"/>
      <c r="AH324"/>
      <c r="AI324"/>
      <c r="AJ324"/>
      <c r="AK324"/>
      <c r="AL324"/>
      <c r="AM324" s="180"/>
      <c r="AN324" s="235"/>
      <c r="AO324"/>
      <c r="AP324" s="155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  <c r="ALP324"/>
      <c r="ALQ324"/>
      <c r="ALR324"/>
      <c r="ALS324"/>
      <c r="ALT324"/>
      <c r="ALU324"/>
      <c r="ALV324"/>
      <c r="ALW324"/>
      <c r="ALX324"/>
      <c r="ALY324"/>
      <c r="ALZ324"/>
      <c r="AMA324"/>
    </row>
    <row r="325" spans="1:101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 s="180"/>
      <c r="Q325" s="180"/>
      <c r="R325"/>
      <c r="S325"/>
      <c r="T325"/>
      <c r="U325"/>
      <c r="V325" s="180"/>
      <c r="W325"/>
      <c r="X325"/>
      <c r="Y325"/>
      <c r="Z325"/>
      <c r="AA325"/>
      <c r="AB325"/>
      <c r="AC325"/>
      <c r="AD325"/>
      <c r="AE325"/>
      <c r="AF325"/>
      <c r="AG325" s="180"/>
      <c r="AH325"/>
      <c r="AI325"/>
      <c r="AJ325"/>
      <c r="AK325"/>
      <c r="AL325"/>
      <c r="AM325" s="180"/>
      <c r="AN325" s="235"/>
      <c r="AO325"/>
      <c r="AP325" s="15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  <c r="ALP325"/>
      <c r="ALQ325"/>
      <c r="ALR325"/>
      <c r="ALS325"/>
      <c r="ALT325"/>
      <c r="ALU325"/>
      <c r="ALV325"/>
      <c r="ALW325"/>
      <c r="ALX325"/>
      <c r="ALY325"/>
      <c r="ALZ325"/>
      <c r="AMA325"/>
    </row>
    <row r="326" spans="1:101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180"/>
      <c r="Q326" s="180"/>
      <c r="R326"/>
      <c r="S326"/>
      <c r="T326"/>
      <c r="U326"/>
      <c r="V326" s="180"/>
      <c r="W326"/>
      <c r="X326"/>
      <c r="Y326"/>
      <c r="Z326"/>
      <c r="AA326"/>
      <c r="AB326"/>
      <c r="AC326"/>
      <c r="AD326"/>
      <c r="AE326"/>
      <c r="AF326"/>
      <c r="AG326" s="180"/>
      <c r="AH326"/>
      <c r="AI326"/>
      <c r="AJ326"/>
      <c r="AK326"/>
      <c r="AL326"/>
      <c r="AM326" s="180"/>
      <c r="AN326" s="235"/>
      <c r="AO326"/>
      <c r="AP326" s="155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  <c r="ALP326"/>
      <c r="ALQ326"/>
      <c r="ALR326"/>
      <c r="ALS326"/>
      <c r="ALT326"/>
      <c r="ALU326"/>
      <c r="ALV326"/>
      <c r="ALW326"/>
      <c r="ALX326"/>
      <c r="ALY326"/>
      <c r="ALZ326"/>
      <c r="AMA326"/>
    </row>
    <row r="327" spans="1:101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180"/>
      <c r="Q327" s="180"/>
      <c r="R327"/>
      <c r="S327"/>
      <c r="T327"/>
      <c r="U327"/>
      <c r="V327" s="180"/>
      <c r="W327"/>
      <c r="X327"/>
      <c r="Y327"/>
      <c r="Z327"/>
      <c r="AA327"/>
      <c r="AB327"/>
      <c r="AC327"/>
      <c r="AD327"/>
      <c r="AE327"/>
      <c r="AF327"/>
      <c r="AG327" s="180"/>
      <c r="AH327"/>
      <c r="AI327"/>
      <c r="AJ327"/>
      <c r="AK327"/>
      <c r="AL327"/>
      <c r="AM327" s="180"/>
      <c r="AN327" s="235"/>
      <c r="AO327"/>
      <c r="AP327" s="155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  <c r="ALP327"/>
      <c r="ALQ327"/>
      <c r="ALR327"/>
      <c r="ALS327"/>
      <c r="ALT327"/>
      <c r="ALU327"/>
      <c r="ALV327"/>
      <c r="ALW327"/>
      <c r="ALX327"/>
      <c r="ALY327"/>
      <c r="ALZ327"/>
      <c r="AMA327"/>
    </row>
    <row r="328" spans="1:101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180"/>
      <c r="Q328" s="180"/>
      <c r="R328"/>
      <c r="S328"/>
      <c r="T328"/>
      <c r="U328"/>
      <c r="V328" s="180"/>
      <c r="W328"/>
      <c r="X328"/>
      <c r="Y328"/>
      <c r="Z328"/>
      <c r="AA328"/>
      <c r="AB328"/>
      <c r="AC328"/>
      <c r="AD328"/>
      <c r="AE328"/>
      <c r="AF328"/>
      <c r="AG328" s="180"/>
      <c r="AH328"/>
      <c r="AI328"/>
      <c r="AJ328"/>
      <c r="AK328"/>
      <c r="AL328"/>
      <c r="AM328" s="180"/>
      <c r="AN328" s="235"/>
      <c r="AO328"/>
      <c r="AP328" s="155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  <c r="ALP328"/>
      <c r="ALQ328"/>
      <c r="ALR328"/>
      <c r="ALS328"/>
      <c r="ALT328"/>
      <c r="ALU328"/>
      <c r="ALV328"/>
      <c r="ALW328"/>
      <c r="ALX328"/>
      <c r="ALY328"/>
      <c r="ALZ328"/>
      <c r="AMA328"/>
    </row>
    <row r="329" spans="1:101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180"/>
      <c r="Q329" s="180"/>
      <c r="R329"/>
      <c r="S329"/>
      <c r="T329"/>
      <c r="U329"/>
      <c r="V329" s="180"/>
      <c r="W329"/>
      <c r="X329"/>
      <c r="Y329"/>
      <c r="Z329"/>
      <c r="AA329"/>
      <c r="AB329"/>
      <c r="AC329"/>
      <c r="AD329"/>
      <c r="AE329"/>
      <c r="AF329"/>
      <c r="AG329" s="180"/>
      <c r="AH329"/>
      <c r="AI329"/>
      <c r="AJ329"/>
      <c r="AK329"/>
      <c r="AL329"/>
      <c r="AM329" s="180"/>
      <c r="AN329" s="235"/>
      <c r="AO329"/>
      <c r="AP329" s="155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  <c r="ALP329"/>
      <c r="ALQ329"/>
      <c r="ALR329"/>
      <c r="ALS329"/>
      <c r="ALT329"/>
      <c r="ALU329"/>
      <c r="ALV329"/>
      <c r="ALW329"/>
      <c r="ALX329"/>
      <c r="ALY329"/>
      <c r="ALZ329"/>
      <c r="AMA329"/>
    </row>
    <row r="330" spans="1:101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180"/>
      <c r="Q330" s="180"/>
      <c r="R330"/>
      <c r="S330"/>
      <c r="T330"/>
      <c r="U330"/>
      <c r="V330" s="180"/>
      <c r="W330"/>
      <c r="X330"/>
      <c r="Y330"/>
      <c r="Z330"/>
      <c r="AA330"/>
      <c r="AB330"/>
      <c r="AC330"/>
      <c r="AD330"/>
      <c r="AE330"/>
      <c r="AF330"/>
      <c r="AG330" s="180"/>
      <c r="AH330"/>
      <c r="AI330"/>
      <c r="AJ330"/>
      <c r="AK330"/>
      <c r="AL330"/>
      <c r="AM330" s="180"/>
      <c r="AN330" s="235"/>
      <c r="AO330"/>
      <c r="AP330" s="155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  <c r="ALP330"/>
      <c r="ALQ330"/>
      <c r="ALR330"/>
      <c r="ALS330"/>
      <c r="ALT330"/>
      <c r="ALU330"/>
      <c r="ALV330"/>
      <c r="ALW330"/>
      <c r="ALX330"/>
      <c r="ALY330"/>
      <c r="ALZ330"/>
      <c r="AMA330"/>
    </row>
    <row r="331" spans="1:101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180"/>
      <c r="Q331" s="180"/>
      <c r="R331"/>
      <c r="S331"/>
      <c r="T331"/>
      <c r="U331"/>
      <c r="V331" s="180"/>
      <c r="W331"/>
      <c r="X331"/>
      <c r="Y331"/>
      <c r="Z331"/>
      <c r="AA331"/>
      <c r="AB331"/>
      <c r="AC331"/>
      <c r="AD331"/>
      <c r="AE331"/>
      <c r="AF331"/>
      <c r="AG331" s="180"/>
      <c r="AH331"/>
      <c r="AI331"/>
      <c r="AJ331"/>
      <c r="AK331"/>
      <c r="AL331"/>
      <c r="AM331" s="180"/>
      <c r="AN331" s="235"/>
      <c r="AO331"/>
      <c r="AP331" s="155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  <c r="ALP331"/>
      <c r="ALQ331"/>
      <c r="ALR331"/>
      <c r="ALS331"/>
      <c r="ALT331"/>
      <c r="ALU331"/>
      <c r="ALV331"/>
      <c r="ALW331"/>
      <c r="ALX331"/>
      <c r="ALY331"/>
      <c r="ALZ331"/>
      <c r="AMA331"/>
    </row>
    <row r="332" spans="1:101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180"/>
      <c r="Q332" s="180"/>
      <c r="R332"/>
      <c r="S332"/>
      <c r="T332"/>
      <c r="U332"/>
      <c r="V332" s="180"/>
      <c r="W332"/>
      <c r="X332"/>
      <c r="Y332"/>
      <c r="Z332"/>
      <c r="AA332"/>
      <c r="AB332"/>
      <c r="AC332"/>
      <c r="AD332"/>
      <c r="AE332"/>
      <c r="AF332"/>
      <c r="AG332" s="180"/>
      <c r="AH332"/>
      <c r="AI332"/>
      <c r="AJ332"/>
      <c r="AK332"/>
      <c r="AL332"/>
      <c r="AM332" s="180"/>
      <c r="AN332" s="235"/>
      <c r="AO332"/>
      <c r="AP332" s="155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  <c r="ALP332"/>
      <c r="ALQ332"/>
      <c r="ALR332"/>
      <c r="ALS332"/>
      <c r="ALT332"/>
      <c r="ALU332"/>
      <c r="ALV332"/>
      <c r="ALW332"/>
      <c r="ALX332"/>
      <c r="ALY332"/>
      <c r="ALZ332"/>
      <c r="AMA332"/>
    </row>
    <row r="333" spans="1:101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180"/>
      <c r="Q333" s="180"/>
      <c r="R333"/>
      <c r="S333"/>
      <c r="T333"/>
      <c r="U333"/>
      <c r="V333" s="180"/>
      <c r="W333"/>
      <c r="X333"/>
      <c r="Y333"/>
      <c r="Z333"/>
      <c r="AA333"/>
      <c r="AB333"/>
      <c r="AC333"/>
      <c r="AD333"/>
      <c r="AE333"/>
      <c r="AF333"/>
      <c r="AG333" s="180"/>
      <c r="AH333"/>
      <c r="AI333"/>
      <c r="AJ333"/>
      <c r="AK333"/>
      <c r="AL333"/>
      <c r="AM333" s="180"/>
      <c r="AN333" s="235"/>
      <c r="AO333"/>
      <c r="AP333" s="155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  <c r="ALP333"/>
      <c r="ALQ333"/>
      <c r="ALR333"/>
      <c r="ALS333"/>
      <c r="ALT333"/>
      <c r="ALU333"/>
      <c r="ALV333"/>
      <c r="ALW333"/>
      <c r="ALX333"/>
      <c r="ALY333"/>
      <c r="ALZ333"/>
      <c r="AMA333"/>
    </row>
    <row r="334" spans="1:101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180"/>
      <c r="Q334" s="180"/>
      <c r="R334"/>
      <c r="S334"/>
      <c r="T334"/>
      <c r="U334"/>
      <c r="V334" s="180"/>
      <c r="W334"/>
      <c r="X334"/>
      <c r="Y334"/>
      <c r="Z334"/>
      <c r="AA334"/>
      <c r="AB334"/>
      <c r="AC334"/>
      <c r="AD334"/>
      <c r="AE334"/>
      <c r="AF334"/>
      <c r="AG334" s="180"/>
      <c r="AH334"/>
      <c r="AI334"/>
      <c r="AJ334"/>
      <c r="AK334"/>
      <c r="AL334"/>
      <c r="AM334" s="180"/>
      <c r="AN334" s="235"/>
      <c r="AO334"/>
      <c r="AP334" s="155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  <c r="ALP334"/>
      <c r="ALQ334"/>
      <c r="ALR334"/>
      <c r="ALS334"/>
      <c r="ALT334"/>
      <c r="ALU334"/>
      <c r="ALV334"/>
      <c r="ALW334"/>
      <c r="ALX334"/>
      <c r="ALY334"/>
      <c r="ALZ334"/>
      <c r="AMA334"/>
    </row>
    <row r="335" spans="1:101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180"/>
      <c r="Q335" s="180"/>
      <c r="R335"/>
      <c r="S335"/>
      <c r="T335"/>
      <c r="U335"/>
      <c r="V335" s="180"/>
      <c r="W335"/>
      <c r="X335"/>
      <c r="Y335"/>
      <c r="Z335"/>
      <c r="AA335"/>
      <c r="AB335"/>
      <c r="AC335"/>
      <c r="AD335"/>
      <c r="AE335"/>
      <c r="AF335"/>
      <c r="AG335" s="180"/>
      <c r="AH335"/>
      <c r="AI335"/>
      <c r="AJ335"/>
      <c r="AK335"/>
      <c r="AL335"/>
      <c r="AM335" s="180"/>
      <c r="AN335" s="235"/>
      <c r="AO335"/>
      <c r="AP335" s="15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  <c r="ALP335"/>
      <c r="ALQ335"/>
      <c r="ALR335"/>
      <c r="ALS335"/>
      <c r="ALT335"/>
      <c r="ALU335"/>
      <c r="ALV335"/>
      <c r="ALW335"/>
      <c r="ALX335"/>
      <c r="ALY335"/>
      <c r="ALZ335"/>
      <c r="AMA335"/>
    </row>
    <row r="336" spans="1:101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180"/>
      <c r="Q336" s="180"/>
      <c r="R336"/>
      <c r="S336"/>
      <c r="T336"/>
      <c r="U336"/>
      <c r="V336" s="180"/>
      <c r="W336"/>
      <c r="X336"/>
      <c r="Y336"/>
      <c r="Z336"/>
      <c r="AA336"/>
      <c r="AB336"/>
      <c r="AC336"/>
      <c r="AD336"/>
      <c r="AE336"/>
      <c r="AF336"/>
      <c r="AG336" s="180"/>
      <c r="AH336"/>
      <c r="AI336"/>
      <c r="AJ336"/>
      <c r="AK336"/>
      <c r="AL336"/>
      <c r="AM336" s="180"/>
      <c r="AN336" s="235"/>
      <c r="AO336"/>
      <c r="AP336" s="155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  <c r="ALP336"/>
      <c r="ALQ336"/>
      <c r="ALR336"/>
      <c r="ALS336"/>
      <c r="ALT336"/>
      <c r="ALU336"/>
      <c r="ALV336"/>
      <c r="ALW336"/>
      <c r="ALX336"/>
      <c r="ALY336"/>
      <c r="ALZ336"/>
      <c r="AMA336"/>
    </row>
    <row r="337" spans="1:101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180"/>
      <c r="Q337" s="180"/>
      <c r="R337"/>
      <c r="S337"/>
      <c r="T337"/>
      <c r="U337"/>
      <c r="V337" s="180"/>
      <c r="W337"/>
      <c r="X337"/>
      <c r="Y337"/>
      <c r="Z337"/>
      <c r="AA337"/>
      <c r="AB337"/>
      <c r="AC337"/>
      <c r="AD337"/>
      <c r="AE337"/>
      <c r="AF337"/>
      <c r="AG337" s="180"/>
      <c r="AH337"/>
      <c r="AI337"/>
      <c r="AJ337"/>
      <c r="AK337"/>
      <c r="AL337"/>
      <c r="AM337" s="180"/>
      <c r="AN337" s="235"/>
      <c r="AO337"/>
      <c r="AP337" s="155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  <c r="ALP337"/>
      <c r="ALQ337"/>
      <c r="ALR337"/>
      <c r="ALS337"/>
      <c r="ALT337"/>
      <c r="ALU337"/>
      <c r="ALV337"/>
      <c r="ALW337"/>
      <c r="ALX337"/>
      <c r="ALY337"/>
      <c r="ALZ337"/>
      <c r="AMA337"/>
    </row>
    <row r="338" spans="1:101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180"/>
      <c r="Q338" s="180"/>
      <c r="R338"/>
      <c r="S338"/>
      <c r="T338"/>
      <c r="U338"/>
      <c r="V338" s="180"/>
      <c r="W338"/>
      <c r="X338"/>
      <c r="Y338"/>
      <c r="Z338"/>
      <c r="AA338"/>
      <c r="AB338"/>
      <c r="AC338"/>
      <c r="AD338"/>
      <c r="AE338"/>
      <c r="AF338"/>
      <c r="AG338" s="180"/>
      <c r="AH338"/>
      <c r="AI338"/>
      <c r="AJ338"/>
      <c r="AK338"/>
      <c r="AL338"/>
      <c r="AM338" s="180"/>
      <c r="AN338" s="235"/>
      <c r="AO338"/>
      <c r="AP338" s="155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  <c r="ALP338"/>
      <c r="ALQ338"/>
      <c r="ALR338"/>
      <c r="ALS338"/>
      <c r="ALT338"/>
      <c r="ALU338"/>
      <c r="ALV338"/>
      <c r="ALW338"/>
      <c r="ALX338"/>
      <c r="ALY338"/>
      <c r="ALZ338"/>
      <c r="AMA338"/>
    </row>
    <row r="339" spans="1:101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180"/>
      <c r="Q339" s="180"/>
      <c r="R339"/>
      <c r="S339"/>
      <c r="T339"/>
      <c r="U339"/>
      <c r="V339" s="180"/>
      <c r="W339"/>
      <c r="X339"/>
      <c r="Y339"/>
      <c r="Z339"/>
      <c r="AA339"/>
      <c r="AB339"/>
      <c r="AC339"/>
      <c r="AD339"/>
      <c r="AE339"/>
      <c r="AF339"/>
      <c r="AG339" s="180"/>
      <c r="AH339"/>
      <c r="AI339"/>
      <c r="AJ339"/>
      <c r="AK339"/>
      <c r="AL339"/>
      <c r="AM339" s="180"/>
      <c r="AN339" s="235"/>
      <c r="AO339"/>
      <c r="AP339" s="155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  <c r="ALP339"/>
      <c r="ALQ339"/>
      <c r="ALR339"/>
      <c r="ALS339"/>
      <c r="ALT339"/>
      <c r="ALU339"/>
      <c r="ALV339"/>
      <c r="ALW339"/>
      <c r="ALX339"/>
      <c r="ALY339"/>
      <c r="ALZ339"/>
      <c r="AMA339"/>
    </row>
    <row r="340" spans="1:101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180"/>
      <c r="Q340" s="180"/>
      <c r="R340"/>
      <c r="S340"/>
      <c r="T340"/>
      <c r="U340"/>
      <c r="V340" s="180"/>
      <c r="W340"/>
      <c r="X340"/>
      <c r="Y340"/>
      <c r="Z340"/>
      <c r="AA340"/>
      <c r="AB340"/>
      <c r="AC340"/>
      <c r="AD340"/>
      <c r="AE340"/>
      <c r="AF340"/>
      <c r="AG340" s="180"/>
      <c r="AH340"/>
      <c r="AI340"/>
      <c r="AJ340"/>
      <c r="AK340"/>
      <c r="AL340"/>
      <c r="AM340" s="180"/>
      <c r="AN340" s="235"/>
      <c r="AO340"/>
      <c r="AP340" s="155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  <c r="ALP340"/>
      <c r="ALQ340"/>
      <c r="ALR340"/>
      <c r="ALS340"/>
      <c r="ALT340"/>
      <c r="ALU340"/>
      <c r="ALV340"/>
      <c r="ALW340"/>
      <c r="ALX340"/>
      <c r="ALY340"/>
      <c r="ALZ340"/>
      <c r="AMA340"/>
    </row>
    <row r="341" spans="1:101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180"/>
      <c r="Q341" s="180"/>
      <c r="R341"/>
      <c r="S341"/>
      <c r="T341"/>
      <c r="U341"/>
      <c r="V341" s="180"/>
      <c r="W341"/>
      <c r="X341"/>
      <c r="Y341"/>
      <c r="Z341"/>
      <c r="AA341"/>
      <c r="AB341"/>
      <c r="AC341"/>
      <c r="AD341"/>
      <c r="AE341"/>
      <c r="AF341"/>
      <c r="AG341" s="180"/>
      <c r="AH341"/>
      <c r="AI341"/>
      <c r="AJ341"/>
      <c r="AK341"/>
      <c r="AL341"/>
      <c r="AM341" s="180"/>
      <c r="AN341" s="235"/>
      <c r="AO341"/>
      <c r="AP341" s="155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  <c r="ALP341"/>
      <c r="ALQ341"/>
      <c r="ALR341"/>
      <c r="ALS341"/>
      <c r="ALT341"/>
      <c r="ALU341"/>
      <c r="ALV341"/>
      <c r="ALW341"/>
      <c r="ALX341"/>
      <c r="ALY341"/>
      <c r="ALZ341"/>
      <c r="AMA341"/>
    </row>
    <row r="342" spans="1:101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180"/>
      <c r="Q342" s="180"/>
      <c r="R342"/>
      <c r="S342"/>
      <c r="T342"/>
      <c r="U342"/>
      <c r="V342" s="180"/>
      <c r="W342"/>
      <c r="X342"/>
      <c r="Y342"/>
      <c r="Z342"/>
      <c r="AA342"/>
      <c r="AB342"/>
      <c r="AC342"/>
      <c r="AD342"/>
      <c r="AE342"/>
      <c r="AF342"/>
      <c r="AG342" s="180"/>
      <c r="AH342"/>
      <c r="AI342"/>
      <c r="AJ342"/>
      <c r="AK342"/>
      <c r="AL342"/>
      <c r="AM342" s="180"/>
      <c r="AN342" s="235"/>
      <c r="AO342"/>
      <c r="AP342" s="155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  <c r="ALP342"/>
      <c r="ALQ342"/>
      <c r="ALR342"/>
      <c r="ALS342"/>
      <c r="ALT342"/>
      <c r="ALU342"/>
      <c r="ALV342"/>
      <c r="ALW342"/>
      <c r="ALX342"/>
      <c r="ALY342"/>
      <c r="ALZ342"/>
      <c r="AMA342"/>
    </row>
    <row r="343" spans="1:101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180"/>
      <c r="Q343" s="180"/>
      <c r="R343"/>
      <c r="S343"/>
      <c r="T343"/>
      <c r="U343"/>
      <c r="V343" s="180"/>
      <c r="W343"/>
      <c r="X343"/>
      <c r="Y343"/>
      <c r="Z343"/>
      <c r="AA343"/>
      <c r="AB343"/>
      <c r="AC343"/>
      <c r="AD343"/>
      <c r="AE343"/>
      <c r="AF343"/>
      <c r="AG343" s="180"/>
      <c r="AH343"/>
      <c r="AI343"/>
      <c r="AJ343"/>
      <c r="AK343"/>
      <c r="AL343"/>
      <c r="AM343" s="180"/>
      <c r="AN343" s="235"/>
      <c r="AO343"/>
      <c r="AP343" s="155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  <c r="ALP343"/>
      <c r="ALQ343"/>
      <c r="ALR343"/>
      <c r="ALS343"/>
      <c r="ALT343"/>
      <c r="ALU343"/>
      <c r="ALV343"/>
      <c r="ALW343"/>
      <c r="ALX343"/>
      <c r="ALY343"/>
      <c r="ALZ343"/>
      <c r="AMA343"/>
    </row>
    <row r="344" spans="1:101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180"/>
      <c r="Q344" s="180"/>
      <c r="R344"/>
      <c r="S344"/>
      <c r="T344"/>
      <c r="U344"/>
      <c r="V344" s="180"/>
      <c r="W344"/>
      <c r="X344"/>
      <c r="Y344"/>
      <c r="Z344"/>
      <c r="AA344"/>
      <c r="AB344"/>
      <c r="AC344"/>
      <c r="AD344"/>
      <c r="AE344"/>
      <c r="AF344"/>
      <c r="AG344" s="180"/>
      <c r="AH344"/>
      <c r="AI344"/>
      <c r="AJ344"/>
      <c r="AK344"/>
      <c r="AL344"/>
      <c r="AM344" s="180"/>
      <c r="AN344" s="235"/>
      <c r="AO344"/>
      <c r="AP344" s="155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  <c r="ALP344"/>
      <c r="ALQ344"/>
      <c r="ALR344"/>
      <c r="ALS344"/>
      <c r="ALT344"/>
      <c r="ALU344"/>
      <c r="ALV344"/>
      <c r="ALW344"/>
      <c r="ALX344"/>
      <c r="ALY344"/>
      <c r="ALZ344"/>
      <c r="AMA344"/>
    </row>
    <row r="345" spans="1:101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180"/>
      <c r="Q345" s="180"/>
      <c r="R345"/>
      <c r="S345"/>
      <c r="T345"/>
      <c r="U345"/>
      <c r="V345" s="180"/>
      <c r="W345"/>
      <c r="X345"/>
      <c r="Y345"/>
      <c r="Z345"/>
      <c r="AA345"/>
      <c r="AB345"/>
      <c r="AC345"/>
      <c r="AD345"/>
      <c r="AE345"/>
      <c r="AF345"/>
      <c r="AG345" s="180"/>
      <c r="AH345"/>
      <c r="AI345"/>
      <c r="AJ345"/>
      <c r="AK345"/>
      <c r="AL345"/>
      <c r="AM345" s="180"/>
      <c r="AN345" s="235"/>
      <c r="AO345"/>
      <c r="AP345" s="15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  <c r="ALP345"/>
      <c r="ALQ345"/>
      <c r="ALR345"/>
      <c r="ALS345"/>
      <c r="ALT345"/>
      <c r="ALU345"/>
      <c r="ALV345"/>
      <c r="ALW345"/>
      <c r="ALX345"/>
      <c r="ALY345"/>
      <c r="ALZ345"/>
      <c r="AMA345"/>
    </row>
    <row r="346" spans="1:101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180"/>
      <c r="Q346" s="180"/>
      <c r="R346"/>
      <c r="S346"/>
      <c r="T346"/>
      <c r="U346"/>
      <c r="V346" s="180"/>
      <c r="W346"/>
      <c r="X346"/>
      <c r="Y346"/>
      <c r="Z346"/>
      <c r="AA346"/>
      <c r="AB346"/>
      <c r="AC346"/>
      <c r="AD346"/>
      <c r="AE346"/>
      <c r="AF346"/>
      <c r="AG346" s="180"/>
      <c r="AH346"/>
      <c r="AI346"/>
      <c r="AJ346"/>
      <c r="AK346"/>
      <c r="AL346"/>
      <c r="AM346" s="180"/>
      <c r="AN346" s="235"/>
      <c r="AO346"/>
      <c r="AP346" s="155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  <c r="ALP346"/>
      <c r="ALQ346"/>
      <c r="ALR346"/>
      <c r="ALS346"/>
      <c r="ALT346"/>
      <c r="ALU346"/>
      <c r="ALV346"/>
      <c r="ALW346"/>
      <c r="ALX346"/>
      <c r="ALY346"/>
      <c r="ALZ346"/>
      <c r="AMA346"/>
    </row>
    <row r="347" spans="1:101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180"/>
      <c r="Q347" s="180"/>
      <c r="R347"/>
      <c r="S347"/>
      <c r="T347"/>
      <c r="U347"/>
      <c r="V347" s="180"/>
      <c r="W347"/>
      <c r="X347"/>
      <c r="Y347"/>
      <c r="Z347"/>
      <c r="AA347"/>
      <c r="AB347"/>
      <c r="AC347"/>
      <c r="AD347"/>
      <c r="AE347"/>
      <c r="AF347"/>
      <c r="AG347" s="180"/>
      <c r="AH347"/>
      <c r="AI347"/>
      <c r="AJ347"/>
      <c r="AK347"/>
      <c r="AL347"/>
      <c r="AM347" s="180"/>
      <c r="AN347" s="235"/>
      <c r="AO347"/>
      <c r="AP347" s="155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  <c r="ALP347"/>
      <c r="ALQ347"/>
      <c r="ALR347"/>
      <c r="ALS347"/>
      <c r="ALT347"/>
      <c r="ALU347"/>
      <c r="ALV347"/>
      <c r="ALW347"/>
      <c r="ALX347"/>
      <c r="ALY347"/>
      <c r="ALZ347"/>
      <c r="AMA347"/>
    </row>
    <row r="348" spans="1:101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180"/>
      <c r="Q348" s="180"/>
      <c r="R348"/>
      <c r="S348"/>
      <c r="T348"/>
      <c r="U348"/>
      <c r="V348" s="180"/>
      <c r="W348"/>
      <c r="X348"/>
      <c r="Y348"/>
      <c r="Z348"/>
      <c r="AA348"/>
      <c r="AB348"/>
      <c r="AC348"/>
      <c r="AD348"/>
      <c r="AE348"/>
      <c r="AF348"/>
      <c r="AG348" s="180"/>
      <c r="AH348"/>
      <c r="AI348"/>
      <c r="AJ348"/>
      <c r="AK348"/>
      <c r="AL348"/>
      <c r="AM348" s="180"/>
      <c r="AN348" s="235"/>
      <c r="AO348"/>
      <c r="AP348" s="155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  <c r="ALP348"/>
      <c r="ALQ348"/>
      <c r="ALR348"/>
      <c r="ALS348"/>
      <c r="ALT348"/>
      <c r="ALU348"/>
      <c r="ALV348"/>
      <c r="ALW348"/>
      <c r="ALX348"/>
      <c r="ALY348"/>
      <c r="ALZ348"/>
      <c r="AMA348"/>
    </row>
    <row r="349" spans="1:101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180"/>
      <c r="Q349" s="180"/>
      <c r="R349"/>
      <c r="S349"/>
      <c r="T349"/>
      <c r="U349"/>
      <c r="V349" s="180"/>
      <c r="W349"/>
      <c r="X349"/>
      <c r="Y349"/>
      <c r="Z349"/>
      <c r="AA349"/>
      <c r="AB349"/>
      <c r="AC349"/>
      <c r="AD349"/>
      <c r="AE349"/>
      <c r="AF349"/>
      <c r="AG349" s="180"/>
      <c r="AH349"/>
      <c r="AI349"/>
      <c r="AJ349"/>
      <c r="AK349"/>
      <c r="AL349"/>
      <c r="AM349" s="180"/>
      <c r="AN349" s="235"/>
      <c r="AO349"/>
      <c r="AP349" s="155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  <c r="ALP349"/>
      <c r="ALQ349"/>
      <c r="ALR349"/>
      <c r="ALS349"/>
      <c r="ALT349"/>
      <c r="ALU349"/>
      <c r="ALV349"/>
      <c r="ALW349"/>
      <c r="ALX349"/>
      <c r="ALY349"/>
      <c r="ALZ349"/>
      <c r="AMA349"/>
    </row>
    <row r="350" spans="1:101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180"/>
      <c r="Q350" s="180"/>
      <c r="R350"/>
      <c r="S350"/>
      <c r="T350"/>
      <c r="U350"/>
      <c r="V350" s="180"/>
      <c r="W350"/>
      <c r="X350"/>
      <c r="Y350"/>
      <c r="Z350"/>
      <c r="AA350"/>
      <c r="AB350"/>
      <c r="AC350"/>
      <c r="AD350"/>
      <c r="AE350"/>
      <c r="AF350"/>
      <c r="AG350" s="180"/>
      <c r="AH350"/>
      <c r="AI350"/>
      <c r="AJ350"/>
      <c r="AK350"/>
      <c r="AL350"/>
      <c r="AM350" s="180"/>
      <c r="AN350" s="235"/>
      <c r="AO350"/>
      <c r="AP350" s="155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  <c r="ALP350"/>
      <c r="ALQ350"/>
      <c r="ALR350"/>
      <c r="ALS350"/>
      <c r="ALT350"/>
      <c r="ALU350"/>
      <c r="ALV350"/>
      <c r="ALW350"/>
      <c r="ALX350"/>
      <c r="ALY350"/>
      <c r="ALZ350"/>
      <c r="AMA350"/>
    </row>
    <row r="351" spans="1:101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180"/>
      <c r="Q351" s="180"/>
      <c r="R351"/>
      <c r="S351"/>
      <c r="T351"/>
      <c r="U351"/>
      <c r="V351" s="180"/>
      <c r="W351"/>
      <c r="X351"/>
      <c r="Y351"/>
      <c r="Z351"/>
      <c r="AA351"/>
      <c r="AB351"/>
      <c r="AC351"/>
      <c r="AD351"/>
      <c r="AE351"/>
      <c r="AF351"/>
      <c r="AG351" s="180"/>
      <c r="AH351"/>
      <c r="AI351"/>
      <c r="AJ351"/>
      <c r="AK351"/>
      <c r="AL351"/>
      <c r="AM351" s="180"/>
      <c r="AN351" s="235"/>
      <c r="AO351"/>
      <c r="AP351" s="155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  <c r="ALP351"/>
      <c r="ALQ351"/>
      <c r="ALR351"/>
      <c r="ALS351"/>
      <c r="ALT351"/>
      <c r="ALU351"/>
      <c r="ALV351"/>
      <c r="ALW351"/>
      <c r="ALX351"/>
      <c r="ALY351"/>
      <c r="ALZ351"/>
      <c r="AMA351"/>
    </row>
    <row r="352" spans="1:101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180"/>
      <c r="Q352" s="180"/>
      <c r="R352"/>
      <c r="S352"/>
      <c r="T352"/>
      <c r="U352"/>
      <c r="V352" s="180"/>
      <c r="W352"/>
      <c r="X352"/>
      <c r="Y352"/>
      <c r="Z352"/>
      <c r="AA352"/>
      <c r="AB352"/>
      <c r="AC352"/>
      <c r="AD352"/>
      <c r="AE352"/>
      <c r="AF352"/>
      <c r="AG352" s="180"/>
      <c r="AH352"/>
      <c r="AI352"/>
      <c r="AJ352"/>
      <c r="AK352"/>
      <c r="AL352"/>
      <c r="AM352" s="180"/>
      <c r="AN352" s="235"/>
      <c r="AO352"/>
      <c r="AP352" s="155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  <c r="ALP352"/>
      <c r="ALQ352"/>
      <c r="ALR352"/>
      <c r="ALS352"/>
      <c r="ALT352"/>
      <c r="ALU352"/>
      <c r="ALV352"/>
      <c r="ALW352"/>
      <c r="ALX352"/>
      <c r="ALY352"/>
      <c r="ALZ352"/>
      <c r="AMA352"/>
    </row>
    <row r="353" spans="1:101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180"/>
      <c r="Q353" s="180"/>
      <c r="R353"/>
      <c r="S353"/>
      <c r="T353"/>
      <c r="U353"/>
      <c r="V353" s="180"/>
      <c r="W353"/>
      <c r="X353"/>
      <c r="Y353"/>
      <c r="Z353"/>
      <c r="AA353"/>
      <c r="AB353"/>
      <c r="AC353"/>
      <c r="AD353"/>
      <c r="AE353"/>
      <c r="AF353"/>
      <c r="AG353" s="180"/>
      <c r="AH353"/>
      <c r="AI353"/>
      <c r="AJ353"/>
      <c r="AK353"/>
      <c r="AL353"/>
      <c r="AM353" s="180"/>
      <c r="AN353" s="235"/>
      <c r="AO353"/>
      <c r="AP353" s="155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  <c r="ALP353"/>
      <c r="ALQ353"/>
      <c r="ALR353"/>
      <c r="ALS353"/>
      <c r="ALT353"/>
      <c r="ALU353"/>
      <c r="ALV353"/>
      <c r="ALW353"/>
      <c r="ALX353"/>
      <c r="ALY353"/>
      <c r="ALZ353"/>
      <c r="AMA353"/>
    </row>
    <row r="354" spans="1:101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180"/>
      <c r="Q354" s="180"/>
      <c r="R354"/>
      <c r="S354"/>
      <c r="T354"/>
      <c r="U354"/>
      <c r="V354" s="180"/>
      <c r="W354"/>
      <c r="X354"/>
      <c r="Y354"/>
      <c r="Z354"/>
      <c r="AA354"/>
      <c r="AB354"/>
      <c r="AC354"/>
      <c r="AD354"/>
      <c r="AE354"/>
      <c r="AF354"/>
      <c r="AG354" s="180"/>
      <c r="AH354"/>
      <c r="AI354"/>
      <c r="AJ354"/>
      <c r="AK354"/>
      <c r="AL354"/>
      <c r="AM354" s="180"/>
      <c r="AN354" s="235"/>
      <c r="AO354"/>
      <c r="AP354" s="155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  <c r="ALP354"/>
      <c r="ALQ354"/>
      <c r="ALR354"/>
      <c r="ALS354"/>
      <c r="ALT354"/>
      <c r="ALU354"/>
      <c r="ALV354"/>
      <c r="ALW354"/>
      <c r="ALX354"/>
      <c r="ALY354"/>
      <c r="ALZ354"/>
      <c r="AMA354"/>
    </row>
    <row r="355" spans="1:101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180"/>
      <c r="Q355" s="180"/>
      <c r="R355"/>
      <c r="S355"/>
      <c r="T355"/>
      <c r="U355"/>
      <c r="V355" s="180"/>
      <c r="W355"/>
      <c r="X355"/>
      <c r="Y355"/>
      <c r="Z355"/>
      <c r="AA355"/>
      <c r="AB355"/>
      <c r="AC355"/>
      <c r="AD355"/>
      <c r="AE355"/>
      <c r="AF355"/>
      <c r="AG355" s="180"/>
      <c r="AH355"/>
      <c r="AI355"/>
      <c r="AJ355"/>
      <c r="AK355"/>
      <c r="AL355"/>
      <c r="AM355" s="180"/>
      <c r="AN355" s="235"/>
      <c r="AO355"/>
      <c r="AP355" s="1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  <c r="ALP355"/>
      <c r="ALQ355"/>
      <c r="ALR355"/>
      <c r="ALS355"/>
      <c r="ALT355"/>
      <c r="ALU355"/>
      <c r="ALV355"/>
      <c r="ALW355"/>
      <c r="ALX355"/>
      <c r="ALY355"/>
      <c r="ALZ355"/>
      <c r="AMA355"/>
    </row>
    <row r="356" spans="1:101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180"/>
      <c r="Q356" s="180"/>
      <c r="R356"/>
      <c r="S356"/>
      <c r="T356"/>
      <c r="U356"/>
      <c r="V356" s="180"/>
      <c r="W356"/>
      <c r="X356"/>
      <c r="Y356"/>
      <c r="Z356"/>
      <c r="AA356"/>
      <c r="AB356"/>
      <c r="AC356"/>
      <c r="AD356"/>
      <c r="AE356"/>
      <c r="AF356"/>
      <c r="AG356" s="180"/>
      <c r="AH356"/>
      <c r="AI356"/>
      <c r="AJ356"/>
      <c r="AK356"/>
      <c r="AL356"/>
      <c r="AM356" s="180"/>
      <c r="AN356" s="235"/>
      <c r="AO356"/>
      <c r="AP356" s="155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  <c r="ALP356"/>
      <c r="ALQ356"/>
      <c r="ALR356"/>
      <c r="ALS356"/>
      <c r="ALT356"/>
      <c r="ALU356"/>
      <c r="ALV356"/>
      <c r="ALW356"/>
      <c r="ALX356"/>
      <c r="ALY356"/>
      <c r="ALZ356"/>
      <c r="AMA356"/>
    </row>
    <row r="357" spans="1:101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180"/>
      <c r="Q357" s="180"/>
      <c r="R357"/>
      <c r="S357"/>
      <c r="T357"/>
      <c r="U357"/>
      <c r="V357" s="180"/>
      <c r="W357"/>
      <c r="X357"/>
      <c r="Y357"/>
      <c r="Z357"/>
      <c r="AA357"/>
      <c r="AB357"/>
      <c r="AC357"/>
      <c r="AD357"/>
      <c r="AE357"/>
      <c r="AF357"/>
      <c r="AG357" s="180"/>
      <c r="AH357"/>
      <c r="AI357"/>
      <c r="AJ357"/>
      <c r="AK357"/>
      <c r="AL357"/>
      <c r="AM357" s="180"/>
      <c r="AN357" s="235"/>
      <c r="AO357"/>
      <c r="AP357" s="155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  <c r="ALP357"/>
      <c r="ALQ357"/>
      <c r="ALR357"/>
      <c r="ALS357"/>
      <c r="ALT357"/>
      <c r="ALU357"/>
      <c r="ALV357"/>
      <c r="ALW357"/>
      <c r="ALX357"/>
      <c r="ALY357"/>
      <c r="ALZ357"/>
      <c r="AMA357"/>
    </row>
    <row r="358" spans="1:101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180"/>
      <c r="Q358" s="180"/>
      <c r="R358"/>
      <c r="S358"/>
      <c r="T358"/>
      <c r="U358"/>
      <c r="V358" s="180"/>
      <c r="W358"/>
      <c r="X358"/>
      <c r="Y358"/>
      <c r="Z358"/>
      <c r="AA358"/>
      <c r="AB358"/>
      <c r="AC358"/>
      <c r="AD358"/>
      <c r="AE358"/>
      <c r="AF358"/>
      <c r="AG358" s="180"/>
      <c r="AH358"/>
      <c r="AI358"/>
      <c r="AJ358"/>
      <c r="AK358"/>
      <c r="AL358"/>
      <c r="AM358" s="180"/>
      <c r="AN358" s="235"/>
      <c r="AO358"/>
      <c r="AP358" s="155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  <c r="ALP358"/>
      <c r="ALQ358"/>
      <c r="ALR358"/>
      <c r="ALS358"/>
      <c r="ALT358"/>
      <c r="ALU358"/>
      <c r="ALV358"/>
      <c r="ALW358"/>
      <c r="ALX358"/>
      <c r="ALY358"/>
      <c r="ALZ358"/>
      <c r="AMA358"/>
    </row>
    <row r="359" spans="1:101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180"/>
      <c r="Q359" s="180"/>
      <c r="R359"/>
      <c r="S359"/>
      <c r="T359"/>
      <c r="U359"/>
      <c r="V359" s="180"/>
      <c r="W359"/>
      <c r="X359"/>
      <c r="Y359"/>
      <c r="Z359"/>
      <c r="AA359"/>
      <c r="AB359"/>
      <c r="AC359"/>
      <c r="AD359"/>
      <c r="AE359"/>
      <c r="AF359"/>
      <c r="AG359" s="180"/>
      <c r="AH359"/>
      <c r="AI359"/>
      <c r="AJ359"/>
      <c r="AK359"/>
      <c r="AL359"/>
      <c r="AM359" s="180"/>
      <c r="AN359" s="235"/>
      <c r="AO359"/>
      <c r="AP359" s="155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  <c r="ALP359"/>
      <c r="ALQ359"/>
      <c r="ALR359"/>
      <c r="ALS359"/>
      <c r="ALT359"/>
      <c r="ALU359"/>
      <c r="ALV359"/>
      <c r="ALW359"/>
      <c r="ALX359"/>
      <c r="ALY359"/>
      <c r="ALZ359"/>
      <c r="AMA359"/>
    </row>
    <row r="360" spans="1:101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180"/>
      <c r="Q360" s="180"/>
      <c r="R360"/>
      <c r="S360"/>
      <c r="T360"/>
      <c r="U360"/>
      <c r="V360" s="180"/>
      <c r="W360"/>
      <c r="X360"/>
      <c r="Y360"/>
      <c r="Z360"/>
      <c r="AA360"/>
      <c r="AB360"/>
      <c r="AC360"/>
      <c r="AD360"/>
      <c r="AE360"/>
      <c r="AF360"/>
      <c r="AG360" s="180"/>
      <c r="AH360"/>
      <c r="AI360"/>
      <c r="AJ360"/>
      <c r="AK360"/>
      <c r="AL360"/>
      <c r="AM360" s="180"/>
      <c r="AN360" s="235"/>
      <c r="AO360"/>
      <c r="AP360" s="155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  <c r="ALP360"/>
      <c r="ALQ360"/>
      <c r="ALR360"/>
      <c r="ALS360"/>
      <c r="ALT360"/>
      <c r="ALU360"/>
      <c r="ALV360"/>
      <c r="ALW360"/>
      <c r="ALX360"/>
      <c r="ALY360"/>
      <c r="ALZ360"/>
      <c r="AMA360"/>
    </row>
    <row r="361" spans="1:101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180"/>
      <c r="Q361" s="180"/>
      <c r="R361"/>
      <c r="S361"/>
      <c r="T361"/>
      <c r="U361"/>
      <c r="V361" s="180"/>
      <c r="W361"/>
      <c r="X361"/>
      <c r="Y361"/>
      <c r="Z361"/>
      <c r="AA361"/>
      <c r="AB361"/>
      <c r="AC361"/>
      <c r="AD361"/>
      <c r="AE361"/>
      <c r="AF361"/>
      <c r="AG361" s="180"/>
      <c r="AH361"/>
      <c r="AI361"/>
      <c r="AJ361"/>
      <c r="AK361"/>
      <c r="AL361"/>
      <c r="AM361" s="180"/>
      <c r="AN361" s="235"/>
      <c r="AO361"/>
      <c r="AP361" s="155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  <c r="ALP361"/>
      <c r="ALQ361"/>
      <c r="ALR361"/>
      <c r="ALS361"/>
      <c r="ALT361"/>
      <c r="ALU361"/>
      <c r="ALV361"/>
      <c r="ALW361"/>
      <c r="ALX361"/>
      <c r="ALY361"/>
      <c r="ALZ361"/>
      <c r="AMA361"/>
    </row>
    <row r="362" spans="1:101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180"/>
      <c r="Q362" s="180"/>
      <c r="R362"/>
      <c r="S362"/>
      <c r="T362"/>
      <c r="U362"/>
      <c r="V362" s="180"/>
      <c r="W362"/>
      <c r="X362"/>
      <c r="Y362"/>
      <c r="Z362"/>
      <c r="AA362"/>
      <c r="AB362"/>
      <c r="AC362"/>
      <c r="AD362"/>
      <c r="AE362"/>
      <c r="AF362"/>
      <c r="AG362" s="180"/>
      <c r="AH362"/>
      <c r="AI362"/>
      <c r="AJ362"/>
      <c r="AK362"/>
      <c r="AL362"/>
      <c r="AM362" s="180"/>
      <c r="AN362" s="235"/>
      <c r="AO362"/>
      <c r="AP362" s="155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  <c r="ALP362"/>
      <c r="ALQ362"/>
      <c r="ALR362"/>
      <c r="ALS362"/>
      <c r="ALT362"/>
      <c r="ALU362"/>
      <c r="ALV362"/>
      <c r="ALW362"/>
      <c r="ALX362"/>
      <c r="ALY362"/>
      <c r="ALZ362"/>
      <c r="AMA362"/>
    </row>
    <row r="363" spans="1:101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180"/>
      <c r="Q363" s="180"/>
      <c r="R363"/>
      <c r="S363"/>
      <c r="T363"/>
      <c r="U363"/>
      <c r="V363" s="180"/>
      <c r="W363"/>
      <c r="X363"/>
      <c r="Y363"/>
      <c r="Z363"/>
      <c r="AA363"/>
      <c r="AB363"/>
      <c r="AC363"/>
      <c r="AD363"/>
      <c r="AE363"/>
      <c r="AF363"/>
      <c r="AG363" s="180"/>
      <c r="AH363"/>
      <c r="AI363"/>
      <c r="AJ363"/>
      <c r="AK363"/>
      <c r="AL363"/>
      <c r="AM363" s="180"/>
      <c r="AN363" s="235"/>
      <c r="AO363"/>
      <c r="AP363" s="155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  <c r="ALP363"/>
      <c r="ALQ363"/>
      <c r="ALR363"/>
      <c r="ALS363"/>
      <c r="ALT363"/>
      <c r="ALU363"/>
      <c r="ALV363"/>
      <c r="ALW363"/>
      <c r="ALX363"/>
      <c r="ALY363"/>
      <c r="ALZ363"/>
      <c r="AMA363"/>
    </row>
    <row r="364" spans="1:101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180"/>
      <c r="Q364" s="180"/>
      <c r="R364"/>
      <c r="S364"/>
      <c r="T364"/>
      <c r="U364"/>
      <c r="V364" s="180"/>
      <c r="W364"/>
      <c r="X364"/>
      <c r="Y364"/>
      <c r="Z364"/>
      <c r="AA364"/>
      <c r="AB364"/>
      <c r="AC364"/>
      <c r="AD364"/>
      <c r="AE364"/>
      <c r="AF364"/>
      <c r="AG364" s="180"/>
      <c r="AH364"/>
      <c r="AI364"/>
      <c r="AJ364"/>
      <c r="AK364"/>
      <c r="AL364"/>
      <c r="AM364" s="180"/>
      <c r="AN364" s="235"/>
      <c r="AO364"/>
      <c r="AP364" s="155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  <c r="ALP364"/>
      <c r="ALQ364"/>
      <c r="ALR364"/>
      <c r="ALS364"/>
      <c r="ALT364"/>
      <c r="ALU364"/>
      <c r="ALV364"/>
      <c r="ALW364"/>
      <c r="ALX364"/>
      <c r="ALY364"/>
      <c r="ALZ364"/>
      <c r="AMA364"/>
    </row>
    <row r="365" spans="1:101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180"/>
      <c r="Q365" s="180"/>
      <c r="R365"/>
      <c r="S365"/>
      <c r="T365"/>
      <c r="U365"/>
      <c r="V365" s="180"/>
      <c r="W365"/>
      <c r="X365"/>
      <c r="Y365"/>
      <c r="Z365"/>
      <c r="AA365"/>
      <c r="AB365"/>
      <c r="AC365"/>
      <c r="AD365"/>
      <c r="AE365"/>
      <c r="AF365"/>
      <c r="AG365" s="180"/>
      <c r="AH365"/>
      <c r="AI365"/>
      <c r="AJ365"/>
      <c r="AK365"/>
      <c r="AL365"/>
      <c r="AM365" s="180"/>
      <c r="AN365" s="235"/>
      <c r="AO365"/>
      <c r="AP365" s="15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  <c r="ALP365"/>
      <c r="ALQ365"/>
      <c r="ALR365"/>
      <c r="ALS365"/>
      <c r="ALT365"/>
      <c r="ALU365"/>
      <c r="ALV365"/>
      <c r="ALW365"/>
      <c r="ALX365"/>
      <c r="ALY365"/>
      <c r="ALZ365"/>
      <c r="AMA365"/>
    </row>
    <row r="366" spans="1:101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180"/>
      <c r="Q366" s="180"/>
      <c r="R366"/>
      <c r="S366"/>
      <c r="T366"/>
      <c r="U366"/>
      <c r="V366" s="180"/>
      <c r="W366"/>
      <c r="X366"/>
      <c r="Y366"/>
      <c r="Z366"/>
      <c r="AA366"/>
      <c r="AB366"/>
      <c r="AC366"/>
      <c r="AD366"/>
      <c r="AE366"/>
      <c r="AF366"/>
      <c r="AG366" s="180"/>
      <c r="AH366"/>
      <c r="AI366"/>
      <c r="AJ366"/>
      <c r="AK366"/>
      <c r="AL366"/>
      <c r="AM366" s="180"/>
      <c r="AN366" s="235"/>
      <c r="AO366"/>
      <c r="AP366" s="155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  <c r="ALP366"/>
      <c r="ALQ366"/>
      <c r="ALR366"/>
      <c r="ALS366"/>
      <c r="ALT366"/>
      <c r="ALU366"/>
      <c r="ALV366"/>
      <c r="ALW366"/>
      <c r="ALX366"/>
      <c r="ALY366"/>
      <c r="ALZ366"/>
      <c r="AMA366"/>
    </row>
    <row r="367" spans="1:101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180"/>
      <c r="Q367" s="180"/>
      <c r="R367"/>
      <c r="S367"/>
      <c r="T367"/>
      <c r="U367"/>
      <c r="V367" s="180"/>
      <c r="W367"/>
      <c r="X367"/>
      <c r="Y367"/>
      <c r="Z367"/>
      <c r="AA367"/>
      <c r="AB367"/>
      <c r="AC367"/>
      <c r="AD367"/>
      <c r="AE367"/>
      <c r="AF367"/>
      <c r="AG367" s="180"/>
      <c r="AH367"/>
      <c r="AI367"/>
      <c r="AJ367"/>
      <c r="AK367"/>
      <c r="AL367"/>
      <c r="AM367" s="180"/>
      <c r="AN367" s="235"/>
      <c r="AO367"/>
      <c r="AP367" s="155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  <c r="ALP367"/>
      <c r="ALQ367"/>
      <c r="ALR367"/>
      <c r="ALS367"/>
      <c r="ALT367"/>
      <c r="ALU367"/>
      <c r="ALV367"/>
      <c r="ALW367"/>
      <c r="ALX367"/>
      <c r="ALY367"/>
      <c r="ALZ367"/>
      <c r="AMA367"/>
    </row>
    <row r="368" spans="1:101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180"/>
      <c r="Q368" s="180"/>
      <c r="R368"/>
      <c r="S368"/>
      <c r="T368"/>
      <c r="U368"/>
      <c r="V368" s="180"/>
      <c r="W368"/>
      <c r="X368"/>
      <c r="Y368"/>
      <c r="Z368"/>
      <c r="AA368"/>
      <c r="AB368"/>
      <c r="AC368"/>
      <c r="AD368"/>
      <c r="AE368"/>
      <c r="AF368"/>
      <c r="AG368" s="180"/>
      <c r="AH368"/>
      <c r="AI368"/>
      <c r="AJ368"/>
      <c r="AK368"/>
      <c r="AL368"/>
      <c r="AM368" s="180"/>
      <c r="AN368" s="235"/>
      <c r="AO368"/>
      <c r="AP368" s="155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  <c r="ALP368"/>
      <c r="ALQ368"/>
      <c r="ALR368"/>
      <c r="ALS368"/>
      <c r="ALT368"/>
      <c r="ALU368"/>
      <c r="ALV368"/>
      <c r="ALW368"/>
      <c r="ALX368"/>
      <c r="ALY368"/>
      <c r="ALZ368"/>
      <c r="AMA368"/>
    </row>
    <row r="369" spans="1:101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180"/>
      <c r="Q369" s="180"/>
      <c r="R369"/>
      <c r="S369"/>
      <c r="T369"/>
      <c r="U369"/>
      <c r="V369" s="180"/>
      <c r="W369"/>
      <c r="X369"/>
      <c r="Y369"/>
      <c r="Z369"/>
      <c r="AA369"/>
      <c r="AB369"/>
      <c r="AC369"/>
      <c r="AD369"/>
      <c r="AE369"/>
      <c r="AF369"/>
      <c r="AG369" s="180"/>
      <c r="AH369"/>
      <c r="AI369"/>
      <c r="AJ369"/>
      <c r="AK369"/>
      <c r="AL369"/>
      <c r="AM369" s="180"/>
      <c r="AN369" s="235"/>
      <c r="AO369"/>
      <c r="AP369" s="155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  <c r="ALP369"/>
      <c r="ALQ369"/>
      <c r="ALR369"/>
      <c r="ALS369"/>
      <c r="ALT369"/>
      <c r="ALU369"/>
      <c r="ALV369"/>
      <c r="ALW369"/>
      <c r="ALX369"/>
      <c r="ALY369"/>
      <c r="ALZ369"/>
      <c r="AMA369"/>
    </row>
    <row r="370" spans="1:101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180"/>
      <c r="Q370" s="180"/>
      <c r="R370"/>
      <c r="S370"/>
      <c r="T370"/>
      <c r="U370"/>
      <c r="V370" s="180"/>
      <c r="W370"/>
      <c r="X370"/>
      <c r="Y370"/>
      <c r="Z370"/>
      <c r="AA370"/>
      <c r="AB370"/>
      <c r="AC370"/>
      <c r="AD370"/>
      <c r="AE370"/>
      <c r="AF370"/>
      <c r="AG370" s="180"/>
      <c r="AH370"/>
      <c r="AI370"/>
      <c r="AJ370"/>
      <c r="AK370"/>
      <c r="AL370"/>
      <c r="AM370" s="180"/>
      <c r="AN370" s="235"/>
      <c r="AO370"/>
      <c r="AP370" s="155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  <c r="ALP370"/>
      <c r="ALQ370"/>
      <c r="ALR370"/>
      <c r="ALS370"/>
      <c r="ALT370"/>
      <c r="ALU370"/>
      <c r="ALV370"/>
      <c r="ALW370"/>
      <c r="ALX370"/>
      <c r="ALY370"/>
      <c r="ALZ370"/>
      <c r="AMA370"/>
    </row>
    <row r="371" spans="1:101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180"/>
      <c r="Q371" s="180"/>
      <c r="R371"/>
      <c r="S371"/>
      <c r="T371"/>
      <c r="U371"/>
      <c r="V371" s="180"/>
      <c r="W371"/>
      <c r="X371"/>
      <c r="Y371"/>
      <c r="Z371"/>
      <c r="AA371"/>
      <c r="AB371"/>
      <c r="AC371"/>
      <c r="AD371"/>
      <c r="AE371"/>
      <c r="AF371"/>
      <c r="AG371" s="180"/>
      <c r="AH371"/>
      <c r="AI371"/>
      <c r="AJ371"/>
      <c r="AK371"/>
      <c r="AL371"/>
      <c r="AM371" s="180"/>
      <c r="AN371" s="235"/>
      <c r="AO371"/>
      <c r="AP371" s="155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  <c r="ALP371"/>
      <c r="ALQ371"/>
      <c r="ALR371"/>
      <c r="ALS371"/>
      <c r="ALT371"/>
      <c r="ALU371"/>
      <c r="ALV371"/>
      <c r="ALW371"/>
      <c r="ALX371"/>
      <c r="ALY371"/>
      <c r="ALZ371"/>
      <c r="AMA371"/>
    </row>
    <row r="372" spans="1:101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180"/>
      <c r="Q372" s="180"/>
      <c r="R372"/>
      <c r="S372"/>
      <c r="T372"/>
      <c r="U372"/>
      <c r="V372" s="180"/>
      <c r="W372"/>
      <c r="X372"/>
      <c r="Y372"/>
      <c r="Z372"/>
      <c r="AA372"/>
      <c r="AB372"/>
      <c r="AC372"/>
      <c r="AD372"/>
      <c r="AE372"/>
      <c r="AF372"/>
      <c r="AG372" s="180"/>
      <c r="AH372"/>
      <c r="AI372"/>
      <c r="AJ372"/>
      <c r="AK372"/>
      <c r="AL372"/>
      <c r="AM372" s="180"/>
      <c r="AN372" s="235"/>
      <c r="AO372"/>
      <c r="AP372" s="155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  <c r="ALP372"/>
      <c r="ALQ372"/>
      <c r="ALR372"/>
      <c r="ALS372"/>
      <c r="ALT372"/>
      <c r="ALU372"/>
      <c r="ALV372"/>
      <c r="ALW372"/>
      <c r="ALX372"/>
      <c r="ALY372"/>
      <c r="ALZ372"/>
      <c r="AMA372"/>
    </row>
    <row r="373" spans="1:101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180"/>
      <c r="Q373" s="180"/>
      <c r="R373"/>
      <c r="S373"/>
      <c r="T373"/>
      <c r="U373"/>
      <c r="V373" s="180"/>
      <c r="W373"/>
      <c r="X373"/>
      <c r="Y373"/>
      <c r="Z373"/>
      <c r="AA373"/>
      <c r="AB373"/>
      <c r="AC373"/>
      <c r="AD373"/>
      <c r="AE373"/>
      <c r="AF373"/>
      <c r="AG373" s="180"/>
      <c r="AH373"/>
      <c r="AI373"/>
      <c r="AJ373"/>
      <c r="AK373"/>
      <c r="AL373"/>
      <c r="AM373" s="180"/>
      <c r="AN373" s="235"/>
      <c r="AO373"/>
      <c r="AP373" s="155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  <c r="ALP373"/>
      <c r="ALQ373"/>
      <c r="ALR373"/>
      <c r="ALS373"/>
      <c r="ALT373"/>
      <c r="ALU373"/>
      <c r="ALV373"/>
      <c r="ALW373"/>
      <c r="ALX373"/>
      <c r="ALY373"/>
      <c r="ALZ373"/>
      <c r="AMA373"/>
    </row>
    <row r="374" spans="1:101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180"/>
      <c r="Q374" s="180"/>
      <c r="R374"/>
      <c r="S374"/>
      <c r="T374"/>
      <c r="U374"/>
      <c r="V374" s="180"/>
      <c r="W374"/>
      <c r="X374"/>
      <c r="Y374"/>
      <c r="Z374"/>
      <c r="AA374"/>
      <c r="AB374"/>
      <c r="AC374"/>
      <c r="AD374"/>
      <c r="AE374"/>
      <c r="AF374"/>
      <c r="AG374" s="180"/>
      <c r="AH374"/>
      <c r="AI374"/>
      <c r="AJ374"/>
      <c r="AK374"/>
      <c r="AL374"/>
      <c r="AM374" s="180"/>
      <c r="AN374" s="235"/>
      <c r="AO374"/>
      <c r="AP374" s="155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  <c r="ALP374"/>
      <c r="ALQ374"/>
      <c r="ALR374"/>
      <c r="ALS374"/>
      <c r="ALT374"/>
      <c r="ALU374"/>
      <c r="ALV374"/>
      <c r="ALW374"/>
      <c r="ALX374"/>
      <c r="ALY374"/>
      <c r="ALZ374"/>
      <c r="AMA374"/>
    </row>
    <row r="375" spans="1:101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180"/>
      <c r="Q375" s="180"/>
      <c r="R375"/>
      <c r="S375"/>
      <c r="T375"/>
      <c r="U375"/>
      <c r="V375" s="180"/>
      <c r="W375"/>
      <c r="X375"/>
      <c r="Y375"/>
      <c r="Z375"/>
      <c r="AA375"/>
      <c r="AB375"/>
      <c r="AC375"/>
      <c r="AD375"/>
      <c r="AE375"/>
      <c r="AF375"/>
      <c r="AG375" s="180"/>
      <c r="AH375"/>
      <c r="AI375"/>
      <c r="AJ375"/>
      <c r="AK375"/>
      <c r="AL375"/>
      <c r="AM375" s="180"/>
      <c r="AN375" s="235"/>
      <c r="AO375"/>
      <c r="AP375" s="15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  <c r="ALP375"/>
      <c r="ALQ375"/>
      <c r="ALR375"/>
      <c r="ALS375"/>
      <c r="ALT375"/>
      <c r="ALU375"/>
      <c r="ALV375"/>
      <c r="ALW375"/>
      <c r="ALX375"/>
      <c r="ALY375"/>
      <c r="ALZ375"/>
      <c r="AMA375"/>
    </row>
    <row r="376" spans="1:101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180"/>
      <c r="Q376" s="180"/>
      <c r="R376"/>
      <c r="S376"/>
      <c r="T376"/>
      <c r="U376"/>
      <c r="V376" s="180"/>
      <c r="W376"/>
      <c r="X376"/>
      <c r="Y376"/>
      <c r="Z376"/>
      <c r="AA376"/>
      <c r="AB376"/>
      <c r="AC376"/>
      <c r="AD376"/>
      <c r="AE376"/>
      <c r="AF376"/>
      <c r="AG376" s="180"/>
      <c r="AH376"/>
      <c r="AI376"/>
      <c r="AJ376"/>
      <c r="AK376"/>
      <c r="AL376"/>
      <c r="AM376" s="180"/>
      <c r="AN376" s="235"/>
      <c r="AO376"/>
      <c r="AP376" s="155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  <c r="ALP376"/>
      <c r="ALQ376"/>
      <c r="ALR376"/>
      <c r="ALS376"/>
      <c r="ALT376"/>
      <c r="ALU376"/>
      <c r="ALV376"/>
      <c r="ALW376"/>
      <c r="ALX376"/>
      <c r="ALY376"/>
      <c r="ALZ376"/>
      <c r="AMA376"/>
    </row>
    <row r="377" spans="1:101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180"/>
      <c r="Q377" s="180"/>
      <c r="R377"/>
      <c r="S377"/>
      <c r="T377"/>
      <c r="U377"/>
      <c r="V377" s="180"/>
      <c r="W377"/>
      <c r="X377"/>
      <c r="Y377"/>
      <c r="Z377"/>
      <c r="AA377"/>
      <c r="AB377"/>
      <c r="AC377"/>
      <c r="AD377"/>
      <c r="AE377"/>
      <c r="AF377"/>
      <c r="AG377" s="180"/>
      <c r="AH377"/>
      <c r="AI377"/>
      <c r="AJ377"/>
      <c r="AK377"/>
      <c r="AL377"/>
      <c r="AM377" s="180"/>
      <c r="AN377" s="235"/>
      <c r="AO377"/>
      <c r="AP377" s="155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  <c r="ALP377"/>
      <c r="ALQ377"/>
      <c r="ALR377"/>
      <c r="ALS377"/>
      <c r="ALT377"/>
      <c r="ALU377"/>
      <c r="ALV377"/>
      <c r="ALW377"/>
      <c r="ALX377"/>
      <c r="ALY377"/>
      <c r="ALZ377"/>
      <c r="AMA377"/>
    </row>
    <row r="378" spans="1:101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180"/>
      <c r="Q378" s="180"/>
      <c r="R378"/>
      <c r="S378"/>
      <c r="T378"/>
      <c r="U378"/>
      <c r="V378" s="180"/>
      <c r="W378"/>
      <c r="X378"/>
      <c r="Y378"/>
      <c r="Z378"/>
      <c r="AA378"/>
      <c r="AB378"/>
      <c r="AC378"/>
      <c r="AD378"/>
      <c r="AE378"/>
      <c r="AF378"/>
      <c r="AG378" s="180"/>
      <c r="AH378"/>
      <c r="AI378"/>
      <c r="AJ378"/>
      <c r="AK378"/>
      <c r="AL378"/>
      <c r="AM378" s="180"/>
      <c r="AN378" s="235"/>
      <c r="AO378"/>
      <c r="AP378" s="155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  <c r="ALP378"/>
      <c r="ALQ378"/>
      <c r="ALR378"/>
      <c r="ALS378"/>
      <c r="ALT378"/>
      <c r="ALU378"/>
      <c r="ALV378"/>
      <c r="ALW378"/>
      <c r="ALX378"/>
      <c r="ALY378"/>
      <c r="ALZ378"/>
      <c r="AMA378"/>
    </row>
    <row r="379" spans="1:101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180"/>
      <c r="Q379" s="180"/>
      <c r="R379"/>
      <c r="S379"/>
      <c r="T379"/>
      <c r="U379"/>
      <c r="V379" s="180"/>
      <c r="W379"/>
      <c r="X379"/>
      <c r="Y379"/>
      <c r="Z379"/>
      <c r="AA379"/>
      <c r="AB379"/>
      <c r="AC379"/>
      <c r="AD379"/>
      <c r="AE379"/>
      <c r="AF379"/>
      <c r="AG379" s="180"/>
      <c r="AH379"/>
      <c r="AI379"/>
      <c r="AJ379"/>
      <c r="AK379"/>
      <c r="AL379"/>
      <c r="AM379" s="180"/>
      <c r="AN379" s="235"/>
      <c r="AO379"/>
      <c r="AP379" s="155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  <c r="ALP379"/>
      <c r="ALQ379"/>
      <c r="ALR379"/>
      <c r="ALS379"/>
      <c r="ALT379"/>
      <c r="ALU379"/>
      <c r="ALV379"/>
      <c r="ALW379"/>
      <c r="ALX379"/>
      <c r="ALY379"/>
      <c r="ALZ379"/>
      <c r="AMA379"/>
    </row>
    <row r="380" spans="1:101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180"/>
      <c r="Q380" s="180"/>
      <c r="R380"/>
      <c r="S380"/>
      <c r="T380"/>
      <c r="U380"/>
      <c r="V380" s="180"/>
      <c r="W380"/>
      <c r="X380"/>
      <c r="Y380"/>
      <c r="Z380"/>
      <c r="AA380"/>
      <c r="AB380"/>
      <c r="AC380"/>
      <c r="AD380"/>
      <c r="AE380"/>
      <c r="AF380"/>
      <c r="AG380" s="180"/>
      <c r="AH380"/>
      <c r="AI380"/>
      <c r="AJ380"/>
      <c r="AK380"/>
      <c r="AL380"/>
      <c r="AM380" s="180"/>
      <c r="AN380" s="235"/>
      <c r="AO380"/>
      <c r="AP380" s="155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  <c r="ALP380"/>
      <c r="ALQ380"/>
      <c r="ALR380"/>
      <c r="ALS380"/>
      <c r="ALT380"/>
      <c r="ALU380"/>
      <c r="ALV380"/>
      <c r="ALW380"/>
      <c r="ALX380"/>
      <c r="ALY380"/>
      <c r="ALZ380"/>
      <c r="AMA380"/>
    </row>
    <row r="381" spans="1:101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180"/>
      <c r="Q381" s="180"/>
      <c r="R381"/>
      <c r="S381"/>
      <c r="T381"/>
      <c r="U381"/>
      <c r="V381" s="180"/>
      <c r="W381"/>
      <c r="X381"/>
      <c r="Y381"/>
      <c r="Z381"/>
      <c r="AA381"/>
      <c r="AB381"/>
      <c r="AC381"/>
      <c r="AD381"/>
      <c r="AE381"/>
      <c r="AF381"/>
      <c r="AG381" s="180"/>
      <c r="AH381"/>
      <c r="AI381"/>
      <c r="AJ381"/>
      <c r="AK381"/>
      <c r="AL381"/>
      <c r="AM381" s="180"/>
      <c r="AN381" s="235"/>
      <c r="AO381"/>
      <c r="AP381" s="155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  <c r="ALP381"/>
      <c r="ALQ381"/>
      <c r="ALR381"/>
      <c r="ALS381"/>
      <c r="ALT381"/>
      <c r="ALU381"/>
      <c r="ALV381"/>
      <c r="ALW381"/>
      <c r="ALX381"/>
      <c r="ALY381"/>
      <c r="ALZ381"/>
      <c r="AMA381"/>
    </row>
    <row r="382" spans="1:101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180"/>
      <c r="Q382" s="180"/>
      <c r="R382"/>
      <c r="S382"/>
      <c r="T382"/>
      <c r="U382"/>
      <c r="V382" s="180"/>
      <c r="W382"/>
      <c r="X382"/>
      <c r="Y382"/>
      <c r="Z382"/>
      <c r="AA382"/>
      <c r="AB382"/>
      <c r="AC382"/>
      <c r="AD382"/>
      <c r="AE382"/>
      <c r="AF382"/>
      <c r="AG382" s="180"/>
      <c r="AH382"/>
      <c r="AI382"/>
      <c r="AJ382"/>
      <c r="AK382"/>
      <c r="AL382"/>
      <c r="AM382" s="180"/>
      <c r="AN382" s="235"/>
      <c r="AO382"/>
      <c r="AP382" s="155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  <c r="ALP382"/>
      <c r="ALQ382"/>
      <c r="ALR382"/>
      <c r="ALS382"/>
      <c r="ALT382"/>
      <c r="ALU382"/>
      <c r="ALV382"/>
      <c r="ALW382"/>
      <c r="ALX382"/>
      <c r="ALY382"/>
      <c r="ALZ382"/>
      <c r="AMA382"/>
    </row>
    <row r="383" spans="1:101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180"/>
      <c r="Q383" s="180"/>
      <c r="R383"/>
      <c r="S383"/>
      <c r="T383"/>
      <c r="U383"/>
      <c r="V383" s="180"/>
      <c r="W383"/>
      <c r="X383"/>
      <c r="Y383"/>
      <c r="Z383"/>
      <c r="AA383"/>
      <c r="AB383"/>
      <c r="AC383"/>
      <c r="AD383"/>
      <c r="AE383"/>
      <c r="AF383"/>
      <c r="AG383" s="180"/>
      <c r="AH383"/>
      <c r="AI383"/>
      <c r="AJ383"/>
      <c r="AK383"/>
      <c r="AL383"/>
      <c r="AM383" s="180"/>
      <c r="AN383" s="235"/>
      <c r="AO383"/>
      <c r="AP383" s="155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  <c r="ALP383"/>
      <c r="ALQ383"/>
      <c r="ALR383"/>
      <c r="ALS383"/>
      <c r="ALT383"/>
      <c r="ALU383"/>
      <c r="ALV383"/>
      <c r="ALW383"/>
      <c r="ALX383"/>
      <c r="ALY383"/>
      <c r="ALZ383"/>
      <c r="AMA383"/>
    </row>
    <row r="384" spans="1:101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180"/>
      <c r="Q384" s="180"/>
      <c r="R384"/>
      <c r="S384"/>
      <c r="T384"/>
      <c r="U384"/>
      <c r="V384" s="180"/>
      <c r="W384"/>
      <c r="X384"/>
      <c r="Y384"/>
      <c r="Z384"/>
      <c r="AA384"/>
      <c r="AB384"/>
      <c r="AC384"/>
      <c r="AD384"/>
      <c r="AE384"/>
      <c r="AF384"/>
      <c r="AG384" s="180"/>
      <c r="AH384"/>
      <c r="AI384"/>
      <c r="AJ384"/>
      <c r="AK384"/>
      <c r="AL384"/>
      <c r="AM384" s="180"/>
      <c r="AN384" s="235"/>
      <c r="AO384"/>
      <c r="AP384" s="155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  <c r="ALP384"/>
      <c r="ALQ384"/>
      <c r="ALR384"/>
      <c r="ALS384"/>
      <c r="ALT384"/>
      <c r="ALU384"/>
      <c r="ALV384"/>
      <c r="ALW384"/>
      <c r="ALX384"/>
      <c r="ALY384"/>
      <c r="ALZ384"/>
      <c r="AMA384"/>
    </row>
    <row r="385" spans="1:101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180"/>
      <c r="Q385" s="180"/>
      <c r="R385"/>
      <c r="S385"/>
      <c r="T385"/>
      <c r="U385"/>
      <c r="V385" s="180"/>
      <c r="W385"/>
      <c r="X385"/>
      <c r="Y385"/>
      <c r="Z385"/>
      <c r="AA385"/>
      <c r="AB385"/>
      <c r="AC385"/>
      <c r="AD385"/>
      <c r="AE385"/>
      <c r="AF385"/>
      <c r="AG385" s="180"/>
      <c r="AH385"/>
      <c r="AI385"/>
      <c r="AJ385"/>
      <c r="AK385"/>
      <c r="AL385"/>
      <c r="AM385" s="180"/>
      <c r="AN385" s="235"/>
      <c r="AO385"/>
      <c r="AP385" s="15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  <c r="ALP385"/>
      <c r="ALQ385"/>
      <c r="ALR385"/>
      <c r="ALS385"/>
      <c r="ALT385"/>
      <c r="ALU385"/>
      <c r="ALV385"/>
      <c r="ALW385"/>
      <c r="ALX385"/>
      <c r="ALY385"/>
      <c r="ALZ385"/>
      <c r="AMA385"/>
    </row>
    <row r="386" spans="1:101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180"/>
      <c r="Q386" s="180"/>
      <c r="R386"/>
      <c r="S386"/>
      <c r="T386"/>
      <c r="U386"/>
      <c r="V386" s="180"/>
      <c r="W386"/>
      <c r="X386"/>
      <c r="Y386"/>
      <c r="Z386"/>
      <c r="AA386"/>
      <c r="AB386"/>
      <c r="AC386"/>
      <c r="AD386"/>
      <c r="AE386"/>
      <c r="AF386"/>
      <c r="AG386" s="180"/>
      <c r="AH386"/>
      <c r="AI386"/>
      <c r="AJ386"/>
      <c r="AK386"/>
      <c r="AL386"/>
      <c r="AM386" s="180"/>
      <c r="AN386" s="235"/>
      <c r="AO386"/>
      <c r="AP386" s="155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  <c r="ALP386"/>
      <c r="ALQ386"/>
      <c r="ALR386"/>
      <c r="ALS386"/>
      <c r="ALT386"/>
      <c r="ALU386"/>
      <c r="ALV386"/>
      <c r="ALW386"/>
      <c r="ALX386"/>
      <c r="ALY386"/>
      <c r="ALZ386"/>
      <c r="AMA386"/>
    </row>
    <row r="387" spans="1:101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180"/>
      <c r="Q387" s="180"/>
      <c r="R387"/>
      <c r="S387"/>
      <c r="T387"/>
      <c r="U387"/>
      <c r="V387" s="180"/>
      <c r="W387"/>
      <c r="X387"/>
      <c r="Y387"/>
      <c r="Z387"/>
      <c r="AA387"/>
      <c r="AB387"/>
      <c r="AC387"/>
      <c r="AD387"/>
      <c r="AE387"/>
      <c r="AF387"/>
      <c r="AG387" s="180"/>
      <c r="AH387"/>
      <c r="AI387"/>
      <c r="AJ387"/>
      <c r="AK387"/>
      <c r="AL387"/>
      <c r="AM387" s="180"/>
      <c r="AN387" s="235"/>
      <c r="AO387"/>
      <c r="AP387" s="155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  <c r="ALP387"/>
      <c r="ALQ387"/>
      <c r="ALR387"/>
      <c r="ALS387"/>
      <c r="ALT387"/>
      <c r="ALU387"/>
      <c r="ALV387"/>
      <c r="ALW387"/>
      <c r="ALX387"/>
      <c r="ALY387"/>
      <c r="ALZ387"/>
      <c r="AMA387"/>
    </row>
    <row r="388" spans="1:101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180"/>
      <c r="Q388" s="180"/>
      <c r="R388"/>
      <c r="S388"/>
      <c r="T388"/>
      <c r="U388"/>
      <c r="V388" s="180"/>
      <c r="W388"/>
      <c r="X388"/>
      <c r="Y388"/>
      <c r="Z388"/>
      <c r="AA388"/>
      <c r="AB388"/>
      <c r="AC388"/>
      <c r="AD388"/>
      <c r="AE388"/>
      <c r="AF388"/>
      <c r="AG388" s="180"/>
      <c r="AH388"/>
      <c r="AI388"/>
      <c r="AJ388"/>
      <c r="AK388"/>
      <c r="AL388"/>
      <c r="AM388" s="180"/>
      <c r="AN388" s="235"/>
      <c r="AO388"/>
      <c r="AP388" s="155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  <c r="ALP388"/>
      <c r="ALQ388"/>
      <c r="ALR388"/>
      <c r="ALS388"/>
      <c r="ALT388"/>
      <c r="ALU388"/>
      <c r="ALV388"/>
      <c r="ALW388"/>
      <c r="ALX388"/>
      <c r="ALY388"/>
      <c r="ALZ388"/>
      <c r="AMA388"/>
    </row>
    <row r="389" spans="1:101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180"/>
      <c r="Q389" s="180"/>
      <c r="R389"/>
      <c r="S389"/>
      <c r="T389"/>
      <c r="U389"/>
      <c r="V389" s="180"/>
      <c r="W389"/>
      <c r="X389"/>
      <c r="Y389"/>
      <c r="Z389"/>
      <c r="AA389"/>
      <c r="AB389"/>
      <c r="AC389"/>
      <c r="AD389"/>
      <c r="AE389"/>
      <c r="AF389"/>
      <c r="AG389" s="180"/>
      <c r="AH389"/>
      <c r="AI389"/>
      <c r="AJ389"/>
      <c r="AK389"/>
      <c r="AL389"/>
      <c r="AM389" s="180"/>
      <c r="AN389" s="235"/>
      <c r="AO389"/>
      <c r="AP389" s="155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  <c r="ALP389"/>
      <c r="ALQ389"/>
      <c r="ALR389"/>
      <c r="ALS389"/>
      <c r="ALT389"/>
      <c r="ALU389"/>
      <c r="ALV389"/>
      <c r="ALW389"/>
      <c r="ALX389"/>
      <c r="ALY389"/>
      <c r="ALZ389"/>
      <c r="AMA389"/>
    </row>
    <row r="390" spans="1:101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180"/>
      <c r="Q390" s="180"/>
      <c r="R390"/>
      <c r="S390"/>
      <c r="T390"/>
      <c r="U390"/>
      <c r="V390" s="180"/>
      <c r="W390"/>
      <c r="X390"/>
      <c r="Y390"/>
      <c r="Z390"/>
      <c r="AA390"/>
      <c r="AB390"/>
      <c r="AC390"/>
      <c r="AD390"/>
      <c r="AE390"/>
      <c r="AF390"/>
      <c r="AG390" s="180"/>
      <c r="AH390"/>
      <c r="AI390"/>
      <c r="AJ390"/>
      <c r="AK390"/>
      <c r="AL390"/>
      <c r="AM390" s="180"/>
      <c r="AN390" s="235"/>
      <c r="AO390"/>
      <c r="AP390" s="155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  <c r="ALP390"/>
      <c r="ALQ390"/>
      <c r="ALR390"/>
      <c r="ALS390"/>
      <c r="ALT390"/>
      <c r="ALU390"/>
      <c r="ALV390"/>
      <c r="ALW390"/>
      <c r="ALX390"/>
      <c r="ALY390"/>
      <c r="ALZ390"/>
      <c r="AMA390"/>
    </row>
    <row r="391" spans="1:101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180"/>
      <c r="Q391" s="180"/>
      <c r="R391"/>
      <c r="S391"/>
      <c r="T391"/>
      <c r="U391"/>
      <c r="V391" s="180"/>
      <c r="W391"/>
      <c r="X391"/>
      <c r="Y391"/>
      <c r="Z391"/>
      <c r="AA391"/>
      <c r="AB391"/>
      <c r="AC391"/>
      <c r="AD391"/>
      <c r="AE391"/>
      <c r="AF391"/>
      <c r="AG391" s="180"/>
      <c r="AH391"/>
      <c r="AI391"/>
      <c r="AJ391"/>
      <c r="AK391"/>
      <c r="AL391"/>
      <c r="AM391" s="180"/>
      <c r="AN391" s="235"/>
      <c r="AO391"/>
      <c r="AP391" s="155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  <c r="ALP391"/>
      <c r="ALQ391"/>
      <c r="ALR391"/>
      <c r="ALS391"/>
      <c r="ALT391"/>
      <c r="ALU391"/>
      <c r="ALV391"/>
      <c r="ALW391"/>
      <c r="ALX391"/>
      <c r="ALY391"/>
      <c r="ALZ391"/>
      <c r="AMA391"/>
    </row>
    <row r="392" spans="1:101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180"/>
      <c r="Q392" s="180"/>
      <c r="R392"/>
      <c r="S392"/>
      <c r="T392"/>
      <c r="U392"/>
      <c r="V392" s="180"/>
      <c r="W392"/>
      <c r="X392"/>
      <c r="Y392"/>
      <c r="Z392"/>
      <c r="AA392"/>
      <c r="AB392"/>
      <c r="AC392"/>
      <c r="AD392"/>
      <c r="AE392"/>
      <c r="AF392"/>
      <c r="AG392" s="180"/>
      <c r="AH392"/>
      <c r="AI392"/>
      <c r="AJ392"/>
      <c r="AK392"/>
      <c r="AL392"/>
      <c r="AM392" s="180"/>
      <c r="AN392" s="235"/>
      <c r="AO392"/>
      <c r="AP392" s="155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  <c r="ALP392"/>
      <c r="ALQ392"/>
      <c r="ALR392"/>
      <c r="ALS392"/>
      <c r="ALT392"/>
      <c r="ALU392"/>
      <c r="ALV392"/>
      <c r="ALW392"/>
      <c r="ALX392"/>
      <c r="ALY392"/>
      <c r="ALZ392"/>
      <c r="AMA392"/>
    </row>
    <row r="393" spans="1:101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180"/>
      <c r="Q393" s="180"/>
      <c r="R393"/>
      <c r="S393"/>
      <c r="T393"/>
      <c r="U393"/>
      <c r="V393" s="180"/>
      <c r="W393"/>
      <c r="X393"/>
      <c r="Y393"/>
      <c r="Z393"/>
      <c r="AA393"/>
      <c r="AB393"/>
      <c r="AC393"/>
      <c r="AD393"/>
      <c r="AE393"/>
      <c r="AF393"/>
      <c r="AG393" s="180"/>
      <c r="AH393"/>
      <c r="AI393"/>
      <c r="AJ393"/>
      <c r="AK393"/>
      <c r="AL393"/>
      <c r="AM393" s="180"/>
      <c r="AN393" s="235"/>
      <c r="AO393"/>
      <c r="AP393" s="155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  <c r="ALP393"/>
      <c r="ALQ393"/>
      <c r="ALR393"/>
      <c r="ALS393"/>
      <c r="ALT393"/>
      <c r="ALU393"/>
      <c r="ALV393"/>
      <c r="ALW393"/>
      <c r="ALX393"/>
      <c r="ALY393"/>
      <c r="ALZ393"/>
      <c r="AMA393"/>
    </row>
    <row r="394" spans="1:101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180"/>
      <c r="Q394" s="180"/>
      <c r="R394"/>
      <c r="S394"/>
      <c r="T394"/>
      <c r="U394"/>
      <c r="V394" s="180"/>
      <c r="W394"/>
      <c r="X394"/>
      <c r="Y394"/>
      <c r="Z394"/>
      <c r="AA394"/>
      <c r="AB394"/>
      <c r="AC394"/>
      <c r="AD394"/>
      <c r="AE394"/>
      <c r="AF394"/>
      <c r="AG394" s="180"/>
      <c r="AH394"/>
      <c r="AI394"/>
      <c r="AJ394"/>
      <c r="AK394"/>
      <c r="AL394"/>
      <c r="AM394" s="180"/>
      <c r="AN394" s="235"/>
      <c r="AO394"/>
      <c r="AP394" s="155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  <c r="ALP394"/>
      <c r="ALQ394"/>
      <c r="ALR394"/>
      <c r="ALS394"/>
      <c r="ALT394"/>
      <c r="ALU394"/>
      <c r="ALV394"/>
      <c r="ALW394"/>
      <c r="ALX394"/>
      <c r="ALY394"/>
      <c r="ALZ394"/>
      <c r="AMA394"/>
    </row>
    <row r="395" spans="1:101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180"/>
      <c r="Q395" s="180"/>
      <c r="R395"/>
      <c r="S395"/>
      <c r="T395"/>
      <c r="U395"/>
      <c r="V395" s="180"/>
      <c r="W395"/>
      <c r="X395"/>
      <c r="Y395"/>
      <c r="Z395"/>
      <c r="AA395"/>
      <c r="AB395"/>
      <c r="AC395"/>
      <c r="AD395"/>
      <c r="AE395"/>
      <c r="AF395"/>
      <c r="AG395" s="180"/>
      <c r="AH395"/>
      <c r="AI395"/>
      <c r="AJ395"/>
      <c r="AK395"/>
      <c r="AL395"/>
      <c r="AM395" s="180"/>
      <c r="AN395" s="235"/>
      <c r="AO395"/>
      <c r="AP395" s="15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  <c r="ALP395"/>
      <c r="ALQ395"/>
      <c r="ALR395"/>
      <c r="ALS395"/>
      <c r="ALT395"/>
      <c r="ALU395"/>
      <c r="ALV395"/>
      <c r="ALW395"/>
      <c r="ALX395"/>
      <c r="ALY395"/>
      <c r="ALZ395"/>
      <c r="AMA395"/>
    </row>
    <row r="396" spans="1:101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180"/>
      <c r="Q396" s="180"/>
      <c r="R396"/>
      <c r="S396"/>
      <c r="T396"/>
      <c r="U396"/>
      <c r="V396" s="180"/>
      <c r="W396"/>
      <c r="X396"/>
      <c r="Y396"/>
      <c r="Z396"/>
      <c r="AA396"/>
      <c r="AB396"/>
      <c r="AC396"/>
      <c r="AD396"/>
      <c r="AE396"/>
      <c r="AF396"/>
      <c r="AG396" s="180"/>
      <c r="AH396"/>
      <c r="AI396"/>
      <c r="AJ396"/>
      <c r="AK396"/>
      <c r="AL396"/>
      <c r="AM396" s="180"/>
      <c r="AN396" s="235"/>
      <c r="AO396"/>
      <c r="AP396" s="155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  <c r="ALP396"/>
      <c r="ALQ396"/>
      <c r="ALR396"/>
      <c r="ALS396"/>
      <c r="ALT396"/>
      <c r="ALU396"/>
      <c r="ALV396"/>
      <c r="ALW396"/>
      <c r="ALX396"/>
      <c r="ALY396"/>
      <c r="ALZ396"/>
      <c r="AMA396"/>
    </row>
    <row r="397" spans="1:101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180"/>
      <c r="Q397" s="180"/>
      <c r="R397"/>
      <c r="S397"/>
      <c r="T397"/>
      <c r="U397"/>
      <c r="V397" s="180"/>
      <c r="W397"/>
      <c r="X397"/>
      <c r="Y397"/>
      <c r="Z397"/>
      <c r="AA397"/>
      <c r="AB397"/>
      <c r="AC397"/>
      <c r="AD397"/>
      <c r="AE397"/>
      <c r="AF397"/>
      <c r="AG397" s="180"/>
      <c r="AH397"/>
      <c r="AI397"/>
      <c r="AJ397"/>
      <c r="AK397"/>
      <c r="AL397"/>
      <c r="AM397" s="180"/>
      <c r="AN397" s="235"/>
      <c r="AO397"/>
      <c r="AP397" s="155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  <c r="ALP397"/>
      <c r="ALQ397"/>
      <c r="ALR397"/>
      <c r="ALS397"/>
      <c r="ALT397"/>
      <c r="ALU397"/>
      <c r="ALV397"/>
      <c r="ALW397"/>
      <c r="ALX397"/>
      <c r="ALY397"/>
      <c r="ALZ397"/>
      <c r="AMA397"/>
    </row>
    <row r="398" spans="1:101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180"/>
      <c r="Q398" s="180"/>
      <c r="R398"/>
      <c r="S398"/>
      <c r="T398"/>
      <c r="U398"/>
      <c r="V398" s="180"/>
      <c r="W398"/>
      <c r="X398"/>
      <c r="Y398"/>
      <c r="Z398"/>
      <c r="AA398"/>
      <c r="AB398"/>
      <c r="AC398"/>
      <c r="AD398"/>
      <c r="AE398"/>
      <c r="AF398"/>
      <c r="AG398" s="180"/>
      <c r="AH398"/>
      <c r="AI398"/>
      <c r="AJ398"/>
      <c r="AK398"/>
      <c r="AL398"/>
      <c r="AM398" s="180"/>
      <c r="AN398" s="235"/>
      <c r="AO398"/>
      <c r="AP398" s="155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  <c r="ALP398"/>
      <c r="ALQ398"/>
      <c r="ALR398"/>
      <c r="ALS398"/>
      <c r="ALT398"/>
      <c r="ALU398"/>
      <c r="ALV398"/>
      <c r="ALW398"/>
      <c r="ALX398"/>
      <c r="ALY398"/>
      <c r="ALZ398"/>
      <c r="AMA398"/>
    </row>
    <row r="399" spans="1:101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180"/>
      <c r="Q399" s="180"/>
      <c r="R399"/>
      <c r="S399"/>
      <c r="T399"/>
      <c r="U399"/>
      <c r="V399" s="180"/>
      <c r="W399"/>
      <c r="X399"/>
      <c r="Y399"/>
      <c r="Z399"/>
      <c r="AA399"/>
      <c r="AB399"/>
      <c r="AC399"/>
      <c r="AD399"/>
      <c r="AE399"/>
      <c r="AF399"/>
      <c r="AG399" s="180"/>
      <c r="AH399"/>
      <c r="AI399"/>
      <c r="AJ399"/>
      <c r="AK399"/>
      <c r="AL399"/>
      <c r="AM399" s="180"/>
      <c r="AN399" s="235"/>
      <c r="AO399"/>
      <c r="AP399" s="155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  <c r="ALP399"/>
      <c r="ALQ399"/>
      <c r="ALR399"/>
      <c r="ALS399"/>
      <c r="ALT399"/>
      <c r="ALU399"/>
      <c r="ALV399"/>
      <c r="ALW399"/>
      <c r="ALX399"/>
      <c r="ALY399"/>
      <c r="ALZ399"/>
      <c r="AMA399"/>
    </row>
    <row r="400" spans="1:101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180"/>
      <c r="Q400" s="180"/>
      <c r="R400"/>
      <c r="S400"/>
      <c r="T400"/>
      <c r="U400"/>
      <c r="V400" s="180"/>
      <c r="W400"/>
      <c r="X400"/>
      <c r="Y400"/>
      <c r="Z400"/>
      <c r="AA400"/>
      <c r="AB400"/>
      <c r="AC400"/>
      <c r="AD400"/>
      <c r="AE400"/>
      <c r="AF400"/>
      <c r="AG400" s="180"/>
      <c r="AH400"/>
      <c r="AI400"/>
      <c r="AJ400"/>
      <c r="AK400"/>
      <c r="AL400"/>
      <c r="AM400" s="180"/>
      <c r="AN400" s="235"/>
      <c r="AO400"/>
      <c r="AP400" s="155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  <c r="ALP400"/>
      <c r="ALQ400"/>
      <c r="ALR400"/>
      <c r="ALS400"/>
      <c r="ALT400"/>
      <c r="ALU400"/>
      <c r="ALV400"/>
      <c r="ALW400"/>
      <c r="ALX400"/>
      <c r="ALY400"/>
      <c r="ALZ400"/>
      <c r="AMA400"/>
    </row>
    <row r="401" spans="1:101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180"/>
      <c r="Q401" s="180"/>
      <c r="R401"/>
      <c r="S401"/>
      <c r="T401"/>
      <c r="U401"/>
      <c r="V401" s="180"/>
      <c r="W401"/>
      <c r="X401"/>
      <c r="Y401"/>
      <c r="Z401"/>
      <c r="AA401"/>
      <c r="AB401"/>
      <c r="AC401"/>
      <c r="AD401"/>
      <c r="AE401"/>
      <c r="AF401"/>
      <c r="AG401" s="180"/>
      <c r="AH401"/>
      <c r="AI401"/>
      <c r="AJ401"/>
      <c r="AK401"/>
      <c r="AL401"/>
      <c r="AM401" s="180"/>
      <c r="AN401" s="235"/>
      <c r="AO401"/>
      <c r="AP401" s="155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  <c r="ALP401"/>
      <c r="ALQ401"/>
      <c r="ALR401"/>
      <c r="ALS401"/>
      <c r="ALT401"/>
      <c r="ALU401"/>
      <c r="ALV401"/>
      <c r="ALW401"/>
      <c r="ALX401"/>
      <c r="ALY401"/>
      <c r="ALZ401"/>
      <c r="AMA401"/>
    </row>
    <row r="402" spans="1:101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180"/>
      <c r="Q402" s="180"/>
      <c r="R402"/>
      <c r="S402"/>
      <c r="T402"/>
      <c r="U402"/>
      <c r="V402" s="180"/>
      <c r="W402"/>
      <c r="X402"/>
      <c r="Y402"/>
      <c r="Z402"/>
      <c r="AA402"/>
      <c r="AB402"/>
      <c r="AC402"/>
      <c r="AD402"/>
      <c r="AE402"/>
      <c r="AF402"/>
      <c r="AG402" s="180"/>
      <c r="AH402"/>
      <c r="AI402"/>
      <c r="AJ402"/>
      <c r="AK402"/>
      <c r="AL402"/>
      <c r="AM402" s="180"/>
      <c r="AN402" s="235"/>
      <c r="AO402"/>
      <c r="AP402" s="155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  <c r="ALP402"/>
      <c r="ALQ402"/>
      <c r="ALR402"/>
      <c r="ALS402"/>
      <c r="ALT402"/>
      <c r="ALU402"/>
      <c r="ALV402"/>
      <c r="ALW402"/>
      <c r="ALX402"/>
      <c r="ALY402"/>
      <c r="ALZ402"/>
      <c r="AMA402"/>
    </row>
    <row r="403" spans="1:101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180"/>
      <c r="Q403" s="180"/>
      <c r="R403"/>
      <c r="S403"/>
      <c r="T403"/>
      <c r="U403"/>
      <c r="V403" s="180"/>
      <c r="W403"/>
      <c r="X403"/>
      <c r="Y403"/>
      <c r="Z403"/>
      <c r="AA403"/>
      <c r="AB403"/>
      <c r="AC403"/>
      <c r="AD403"/>
      <c r="AE403"/>
      <c r="AF403"/>
      <c r="AG403" s="180"/>
      <c r="AH403"/>
      <c r="AI403"/>
      <c r="AJ403"/>
      <c r="AK403"/>
      <c r="AL403"/>
      <c r="AM403" s="180"/>
      <c r="AN403" s="235"/>
      <c r="AO403"/>
      <c r="AP403" s="155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  <c r="ALP403"/>
      <c r="ALQ403"/>
      <c r="ALR403"/>
      <c r="ALS403"/>
      <c r="ALT403"/>
      <c r="ALU403"/>
      <c r="ALV403"/>
      <c r="ALW403"/>
      <c r="ALX403"/>
      <c r="ALY403"/>
      <c r="ALZ403"/>
      <c r="AMA403"/>
    </row>
    <row r="404" spans="1:101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180"/>
      <c r="Q404" s="180"/>
      <c r="R404"/>
      <c r="S404"/>
      <c r="T404"/>
      <c r="U404"/>
      <c r="V404" s="180"/>
      <c r="W404"/>
      <c r="X404"/>
      <c r="Y404"/>
      <c r="Z404"/>
      <c r="AA404"/>
      <c r="AB404"/>
      <c r="AC404"/>
      <c r="AD404"/>
      <c r="AE404"/>
      <c r="AF404"/>
      <c r="AG404" s="180"/>
      <c r="AH404"/>
      <c r="AI404"/>
      <c r="AJ404"/>
      <c r="AK404"/>
      <c r="AL404"/>
      <c r="AM404" s="180"/>
      <c r="AN404" s="235"/>
      <c r="AO404"/>
      <c r="AP404" s="155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  <c r="ALP404"/>
      <c r="ALQ404"/>
      <c r="ALR404"/>
      <c r="ALS404"/>
      <c r="ALT404"/>
      <c r="ALU404"/>
      <c r="ALV404"/>
      <c r="ALW404"/>
      <c r="ALX404"/>
      <c r="ALY404"/>
      <c r="ALZ404"/>
      <c r="AMA404"/>
    </row>
    <row r="405" spans="1:101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180"/>
      <c r="Q405" s="180"/>
      <c r="R405"/>
      <c r="S405"/>
      <c r="T405"/>
      <c r="U405"/>
      <c r="V405" s="180"/>
      <c r="W405"/>
      <c r="X405"/>
      <c r="Y405"/>
      <c r="Z405"/>
      <c r="AA405"/>
      <c r="AB405"/>
      <c r="AC405"/>
      <c r="AD405"/>
      <c r="AE405"/>
      <c r="AF405"/>
      <c r="AG405" s="180"/>
      <c r="AH405"/>
      <c r="AI405"/>
      <c r="AJ405"/>
      <c r="AK405"/>
      <c r="AL405"/>
      <c r="AM405" s="180"/>
      <c r="AN405" s="235"/>
      <c r="AO405"/>
      <c r="AP405" s="15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  <c r="ALP405"/>
      <c r="ALQ405"/>
      <c r="ALR405"/>
      <c r="ALS405"/>
      <c r="ALT405"/>
      <c r="ALU405"/>
      <c r="ALV405"/>
      <c r="ALW405"/>
      <c r="ALX405"/>
      <c r="ALY405"/>
      <c r="ALZ405"/>
      <c r="AMA405"/>
    </row>
    <row r="406" spans="1:101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180"/>
      <c r="Q406" s="180"/>
      <c r="R406"/>
      <c r="S406"/>
      <c r="T406"/>
      <c r="U406"/>
      <c r="V406" s="180"/>
      <c r="W406"/>
      <c r="X406"/>
      <c r="Y406"/>
      <c r="Z406"/>
      <c r="AA406"/>
      <c r="AB406"/>
      <c r="AC406"/>
      <c r="AD406"/>
      <c r="AE406"/>
      <c r="AF406"/>
      <c r="AG406" s="180"/>
      <c r="AH406"/>
      <c r="AI406"/>
      <c r="AJ406"/>
      <c r="AK406"/>
      <c r="AL406"/>
      <c r="AM406" s="180"/>
      <c r="AN406" s="235"/>
      <c r="AO406"/>
      <c r="AP406" s="155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  <c r="ALP406"/>
      <c r="ALQ406"/>
      <c r="ALR406"/>
      <c r="ALS406"/>
      <c r="ALT406"/>
      <c r="ALU406"/>
      <c r="ALV406"/>
      <c r="ALW406"/>
      <c r="ALX406"/>
      <c r="ALY406"/>
      <c r="ALZ406"/>
      <c r="AMA406"/>
    </row>
    <row r="407" spans="1:101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180"/>
      <c r="Q407" s="180"/>
      <c r="R407"/>
      <c r="S407"/>
      <c r="T407"/>
      <c r="U407"/>
      <c r="V407" s="180"/>
      <c r="W407"/>
      <c r="X407"/>
      <c r="Y407"/>
      <c r="Z407"/>
      <c r="AA407"/>
      <c r="AB407"/>
      <c r="AC407"/>
      <c r="AD407"/>
      <c r="AE407"/>
      <c r="AF407"/>
      <c r="AG407" s="180"/>
      <c r="AH407"/>
      <c r="AI407"/>
      <c r="AJ407"/>
      <c r="AK407"/>
      <c r="AL407"/>
      <c r="AM407" s="180"/>
      <c r="AN407" s="235"/>
      <c r="AO407"/>
      <c r="AP407" s="155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  <c r="ALP407"/>
      <c r="ALQ407"/>
      <c r="ALR407"/>
      <c r="ALS407"/>
      <c r="ALT407"/>
      <c r="ALU407"/>
      <c r="ALV407"/>
      <c r="ALW407"/>
      <c r="ALX407"/>
      <c r="ALY407"/>
      <c r="ALZ407"/>
      <c r="AMA407"/>
    </row>
    <row r="408" spans="1:101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180"/>
      <c r="Q408" s="180"/>
      <c r="R408"/>
      <c r="S408"/>
      <c r="T408"/>
      <c r="U408"/>
      <c r="V408" s="180"/>
      <c r="W408"/>
      <c r="X408"/>
      <c r="Y408"/>
      <c r="Z408"/>
      <c r="AA408"/>
      <c r="AB408"/>
      <c r="AC408"/>
      <c r="AD408"/>
      <c r="AE408"/>
      <c r="AF408"/>
      <c r="AG408" s="180"/>
      <c r="AH408"/>
      <c r="AI408"/>
      <c r="AJ408"/>
      <c r="AK408"/>
      <c r="AL408"/>
      <c r="AM408" s="180"/>
      <c r="AN408" s="235"/>
      <c r="AO408"/>
      <c r="AP408" s="155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  <c r="ALP408"/>
      <c r="ALQ408"/>
      <c r="ALR408"/>
      <c r="ALS408"/>
      <c r="ALT408"/>
      <c r="ALU408"/>
      <c r="ALV408"/>
      <c r="ALW408"/>
      <c r="ALX408"/>
      <c r="ALY408"/>
      <c r="ALZ408"/>
      <c r="AMA408"/>
    </row>
    <row r="409" spans="1:101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180"/>
      <c r="Q409" s="180"/>
      <c r="R409"/>
      <c r="S409"/>
      <c r="T409"/>
      <c r="U409"/>
      <c r="V409" s="180"/>
      <c r="W409"/>
      <c r="X409"/>
      <c r="Y409"/>
      <c r="Z409"/>
      <c r="AA409"/>
      <c r="AB409"/>
      <c r="AC409"/>
      <c r="AD409"/>
      <c r="AE409"/>
      <c r="AF409"/>
      <c r="AG409" s="180"/>
      <c r="AH409"/>
      <c r="AI409"/>
      <c r="AJ409"/>
      <c r="AK409"/>
      <c r="AL409"/>
      <c r="AM409" s="180"/>
      <c r="AN409" s="235"/>
      <c r="AO409"/>
      <c r="AP409" s="155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  <c r="ALP409"/>
      <c r="ALQ409"/>
      <c r="ALR409"/>
      <c r="ALS409"/>
      <c r="ALT409"/>
      <c r="ALU409"/>
      <c r="ALV409"/>
      <c r="ALW409"/>
      <c r="ALX409"/>
      <c r="ALY409"/>
      <c r="ALZ409"/>
      <c r="AMA409"/>
    </row>
    <row r="410" spans="1:101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180"/>
      <c r="Q410" s="180"/>
      <c r="R410"/>
      <c r="S410"/>
      <c r="T410"/>
      <c r="U410"/>
      <c r="V410" s="180"/>
      <c r="W410"/>
      <c r="X410"/>
      <c r="Y410"/>
      <c r="Z410"/>
      <c r="AA410"/>
      <c r="AB410"/>
      <c r="AC410"/>
      <c r="AD410"/>
      <c r="AE410"/>
      <c r="AF410"/>
      <c r="AG410" s="180"/>
      <c r="AH410"/>
      <c r="AI410"/>
      <c r="AJ410"/>
      <c r="AK410"/>
      <c r="AL410"/>
      <c r="AM410" s="180"/>
      <c r="AN410" s="235"/>
      <c r="AO410"/>
      <c r="AP410" s="155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  <c r="ALP410"/>
      <c r="ALQ410"/>
      <c r="ALR410"/>
      <c r="ALS410"/>
      <c r="ALT410"/>
      <c r="ALU410"/>
      <c r="ALV410"/>
      <c r="ALW410"/>
      <c r="ALX410"/>
      <c r="ALY410"/>
      <c r="ALZ410"/>
      <c r="AMA410"/>
    </row>
    <row r="411" spans="1:101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180"/>
      <c r="Q411" s="180"/>
      <c r="R411"/>
      <c r="S411"/>
      <c r="T411"/>
      <c r="U411"/>
      <c r="V411" s="180"/>
      <c r="W411"/>
      <c r="X411"/>
      <c r="Y411"/>
      <c r="Z411"/>
      <c r="AA411"/>
      <c r="AB411"/>
      <c r="AC411"/>
      <c r="AD411"/>
      <c r="AE411"/>
      <c r="AF411"/>
      <c r="AG411" s="180"/>
      <c r="AH411"/>
      <c r="AI411"/>
      <c r="AJ411"/>
      <c r="AK411"/>
      <c r="AL411"/>
      <c r="AM411" s="180"/>
      <c r="AN411" s="235"/>
      <c r="AO411"/>
      <c r="AP411" s="155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  <c r="ALP411"/>
      <c r="ALQ411"/>
      <c r="ALR411"/>
      <c r="ALS411"/>
      <c r="ALT411"/>
      <c r="ALU411"/>
      <c r="ALV411"/>
      <c r="ALW411"/>
      <c r="ALX411"/>
      <c r="ALY411"/>
      <c r="ALZ411"/>
      <c r="AMA411"/>
    </row>
    <row r="412" spans="1:101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180"/>
      <c r="Q412" s="180"/>
      <c r="R412"/>
      <c r="S412"/>
      <c r="T412"/>
      <c r="U412"/>
      <c r="V412" s="180"/>
      <c r="W412"/>
      <c r="X412"/>
      <c r="Y412"/>
      <c r="Z412"/>
      <c r="AA412"/>
      <c r="AB412"/>
      <c r="AC412"/>
      <c r="AD412"/>
      <c r="AE412"/>
      <c r="AF412"/>
      <c r="AG412" s="180"/>
      <c r="AH412"/>
      <c r="AI412"/>
      <c r="AJ412"/>
      <c r="AK412"/>
      <c r="AL412"/>
      <c r="AM412" s="180"/>
      <c r="AN412" s="235"/>
      <c r="AO412"/>
      <c r="AP412" s="155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  <c r="ALP412"/>
      <c r="ALQ412"/>
      <c r="ALR412"/>
      <c r="ALS412"/>
      <c r="ALT412"/>
      <c r="ALU412"/>
      <c r="ALV412"/>
      <c r="ALW412"/>
      <c r="ALX412"/>
      <c r="ALY412"/>
      <c r="ALZ412"/>
      <c r="AMA412"/>
    </row>
    <row r="413" spans="1:101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180"/>
      <c r="Q413" s="180"/>
      <c r="R413"/>
      <c r="S413"/>
      <c r="T413"/>
      <c r="U413"/>
      <c r="V413" s="180"/>
      <c r="W413"/>
      <c r="X413"/>
      <c r="Y413"/>
      <c r="Z413"/>
      <c r="AA413"/>
      <c r="AB413"/>
      <c r="AC413"/>
      <c r="AD413"/>
      <c r="AE413"/>
      <c r="AF413"/>
      <c r="AG413" s="180"/>
      <c r="AH413"/>
      <c r="AI413"/>
      <c r="AJ413"/>
      <c r="AK413"/>
      <c r="AL413"/>
      <c r="AM413" s="180"/>
      <c r="AN413" s="235"/>
      <c r="AO413"/>
      <c r="AP413" s="155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  <c r="ALP413"/>
      <c r="ALQ413"/>
      <c r="ALR413"/>
      <c r="ALS413"/>
      <c r="ALT413"/>
      <c r="ALU413"/>
      <c r="ALV413"/>
      <c r="ALW413"/>
      <c r="ALX413"/>
      <c r="ALY413"/>
      <c r="ALZ413"/>
      <c r="AMA413"/>
    </row>
    <row r="414" spans="1:101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180"/>
      <c r="Q414" s="180"/>
      <c r="R414"/>
      <c r="S414"/>
      <c r="T414"/>
      <c r="U414"/>
      <c r="V414" s="180"/>
      <c r="W414"/>
      <c r="X414"/>
      <c r="Y414"/>
      <c r="Z414"/>
      <c r="AA414"/>
      <c r="AB414"/>
      <c r="AC414"/>
      <c r="AD414"/>
      <c r="AE414"/>
      <c r="AF414"/>
      <c r="AG414" s="180"/>
      <c r="AH414"/>
      <c r="AI414"/>
      <c r="AJ414"/>
      <c r="AK414"/>
      <c r="AL414"/>
      <c r="AM414" s="180"/>
      <c r="AN414" s="235"/>
      <c r="AO414"/>
      <c r="AP414" s="155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  <c r="ALP414"/>
      <c r="ALQ414"/>
      <c r="ALR414"/>
      <c r="ALS414"/>
      <c r="ALT414"/>
      <c r="ALU414"/>
      <c r="ALV414"/>
      <c r="ALW414"/>
      <c r="ALX414"/>
      <c r="ALY414"/>
      <c r="ALZ414"/>
      <c r="AMA414"/>
    </row>
    <row r="415" spans="1:101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180"/>
      <c r="Q415" s="180"/>
      <c r="R415"/>
      <c r="S415"/>
      <c r="T415"/>
      <c r="U415"/>
      <c r="V415" s="180"/>
      <c r="W415"/>
      <c r="X415"/>
      <c r="Y415"/>
      <c r="Z415"/>
      <c r="AA415"/>
      <c r="AB415"/>
      <c r="AC415"/>
      <c r="AD415"/>
      <c r="AE415"/>
      <c r="AF415"/>
      <c r="AG415" s="180"/>
      <c r="AH415"/>
      <c r="AI415"/>
      <c r="AJ415"/>
      <c r="AK415"/>
      <c r="AL415"/>
      <c r="AM415" s="180"/>
      <c r="AN415" s="235"/>
      <c r="AO415"/>
      <c r="AP415" s="15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  <c r="ALP415"/>
      <c r="ALQ415"/>
      <c r="ALR415"/>
      <c r="ALS415"/>
      <c r="ALT415"/>
      <c r="ALU415"/>
      <c r="ALV415"/>
      <c r="ALW415"/>
      <c r="ALX415"/>
      <c r="ALY415"/>
      <c r="ALZ415"/>
      <c r="AMA415"/>
    </row>
    <row r="416" spans="1:101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180"/>
      <c r="Q416" s="180"/>
      <c r="R416"/>
      <c r="S416"/>
      <c r="T416"/>
      <c r="U416"/>
      <c r="V416" s="180"/>
      <c r="W416"/>
      <c r="X416"/>
      <c r="Y416"/>
      <c r="Z416"/>
      <c r="AA416"/>
      <c r="AB416"/>
      <c r="AC416"/>
      <c r="AD416"/>
      <c r="AE416"/>
      <c r="AF416"/>
      <c r="AG416" s="180"/>
      <c r="AH416"/>
      <c r="AI416"/>
      <c r="AJ416"/>
      <c r="AK416"/>
      <c r="AL416"/>
      <c r="AM416" s="180"/>
      <c r="AN416" s="235"/>
      <c r="AO416"/>
      <c r="AP416" s="155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  <c r="ALP416"/>
      <c r="ALQ416"/>
      <c r="ALR416"/>
      <c r="ALS416"/>
      <c r="ALT416"/>
      <c r="ALU416"/>
      <c r="ALV416"/>
      <c r="ALW416"/>
      <c r="ALX416"/>
      <c r="ALY416"/>
      <c r="ALZ416"/>
      <c r="AMA416"/>
    </row>
    <row r="417" spans="1:101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180"/>
      <c r="Q417" s="180"/>
      <c r="R417"/>
      <c r="S417"/>
      <c r="T417"/>
      <c r="U417"/>
      <c r="V417" s="180"/>
      <c r="W417"/>
      <c r="X417"/>
      <c r="Y417"/>
      <c r="Z417"/>
      <c r="AA417"/>
      <c r="AB417"/>
      <c r="AC417"/>
      <c r="AD417"/>
      <c r="AE417"/>
      <c r="AF417"/>
      <c r="AG417" s="180"/>
      <c r="AH417"/>
      <c r="AI417"/>
      <c r="AJ417"/>
      <c r="AK417"/>
      <c r="AL417"/>
      <c r="AM417" s="180"/>
      <c r="AN417" s="235"/>
      <c r="AO417"/>
      <c r="AP417" s="155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  <c r="ALP417"/>
      <c r="ALQ417"/>
      <c r="ALR417"/>
      <c r="ALS417"/>
      <c r="ALT417"/>
      <c r="ALU417"/>
      <c r="ALV417"/>
      <c r="ALW417"/>
      <c r="ALX417"/>
      <c r="ALY417"/>
      <c r="ALZ417"/>
      <c r="AMA417"/>
    </row>
    <row r="418" spans="1:101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180"/>
      <c r="Q418" s="180"/>
      <c r="R418"/>
      <c r="S418"/>
      <c r="T418"/>
      <c r="U418"/>
      <c r="V418" s="180"/>
      <c r="W418"/>
      <c r="X418"/>
      <c r="Y418"/>
      <c r="Z418"/>
      <c r="AA418"/>
      <c r="AB418"/>
      <c r="AC418"/>
      <c r="AD418"/>
      <c r="AE418"/>
      <c r="AF418"/>
      <c r="AG418" s="180"/>
      <c r="AH418"/>
      <c r="AI418"/>
      <c r="AJ418"/>
      <c r="AK418"/>
      <c r="AL418"/>
      <c r="AM418" s="180"/>
      <c r="AN418" s="235"/>
      <c r="AO418"/>
      <c r="AP418" s="155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  <c r="ALP418"/>
      <c r="ALQ418"/>
      <c r="ALR418"/>
      <c r="ALS418"/>
      <c r="ALT418"/>
      <c r="ALU418"/>
      <c r="ALV418"/>
      <c r="ALW418"/>
      <c r="ALX418"/>
      <c r="ALY418"/>
      <c r="ALZ418"/>
      <c r="AMA418"/>
    </row>
    <row r="419" spans="1:101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180"/>
      <c r="Q419" s="180"/>
      <c r="R419"/>
      <c r="S419"/>
      <c r="T419"/>
      <c r="U419"/>
      <c r="V419" s="180"/>
      <c r="W419"/>
      <c r="X419"/>
      <c r="Y419"/>
      <c r="Z419"/>
      <c r="AA419"/>
      <c r="AB419"/>
      <c r="AC419"/>
      <c r="AD419"/>
      <c r="AE419"/>
      <c r="AF419"/>
      <c r="AG419" s="180"/>
      <c r="AH419"/>
      <c r="AI419"/>
      <c r="AJ419"/>
      <c r="AK419"/>
      <c r="AL419"/>
      <c r="AM419" s="180"/>
      <c r="AN419" s="235"/>
      <c r="AO419"/>
      <c r="AP419" s="155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  <c r="ALP419"/>
      <c r="ALQ419"/>
      <c r="ALR419"/>
      <c r="ALS419"/>
      <c r="ALT419"/>
      <c r="ALU419"/>
      <c r="ALV419"/>
      <c r="ALW419"/>
      <c r="ALX419"/>
      <c r="ALY419"/>
      <c r="ALZ419"/>
      <c r="AMA419"/>
    </row>
    <row r="420" spans="1:101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180"/>
      <c r="Q420" s="180"/>
      <c r="R420"/>
      <c r="S420"/>
      <c r="T420"/>
      <c r="U420"/>
      <c r="V420" s="180"/>
      <c r="W420"/>
      <c r="X420"/>
      <c r="Y420"/>
      <c r="Z420"/>
      <c r="AA420"/>
      <c r="AB420"/>
      <c r="AC420"/>
      <c r="AD420"/>
      <c r="AE420"/>
      <c r="AF420"/>
      <c r="AG420" s="180"/>
      <c r="AH420"/>
      <c r="AI420"/>
      <c r="AJ420"/>
      <c r="AK420"/>
      <c r="AL420"/>
      <c r="AM420" s="180"/>
      <c r="AN420" s="235"/>
      <c r="AO420"/>
      <c r="AP420" s="155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  <c r="ALP420"/>
      <c r="ALQ420"/>
      <c r="ALR420"/>
      <c r="ALS420"/>
      <c r="ALT420"/>
      <c r="ALU420"/>
      <c r="ALV420"/>
      <c r="ALW420"/>
      <c r="ALX420"/>
      <c r="ALY420"/>
      <c r="ALZ420"/>
      <c r="AMA420"/>
    </row>
    <row r="421" spans="1:101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180"/>
      <c r="Q421" s="180"/>
      <c r="R421"/>
      <c r="S421"/>
      <c r="T421"/>
      <c r="U421"/>
      <c r="V421" s="180"/>
      <c r="W421"/>
      <c r="X421"/>
      <c r="Y421"/>
      <c r="Z421"/>
      <c r="AA421"/>
      <c r="AB421"/>
      <c r="AC421"/>
      <c r="AD421"/>
      <c r="AE421"/>
      <c r="AF421"/>
      <c r="AG421" s="180"/>
      <c r="AH421"/>
      <c r="AI421"/>
      <c r="AJ421"/>
      <c r="AK421"/>
      <c r="AL421"/>
      <c r="AM421" s="180"/>
      <c r="AN421" s="235"/>
      <c r="AO421"/>
      <c r="AP421" s="155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  <c r="ALP421"/>
      <c r="ALQ421"/>
      <c r="ALR421"/>
      <c r="ALS421"/>
      <c r="ALT421"/>
      <c r="ALU421"/>
      <c r="ALV421"/>
      <c r="ALW421"/>
      <c r="ALX421"/>
      <c r="ALY421"/>
      <c r="ALZ421"/>
      <c r="AMA421"/>
    </row>
    <row r="422" spans="1:101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180"/>
      <c r="Q422" s="180"/>
      <c r="R422"/>
      <c r="S422"/>
      <c r="T422"/>
      <c r="U422"/>
      <c r="V422" s="180"/>
      <c r="W422"/>
      <c r="X422"/>
      <c r="Y422"/>
      <c r="Z422"/>
      <c r="AA422"/>
      <c r="AB422"/>
      <c r="AC422"/>
      <c r="AD422"/>
      <c r="AE422"/>
      <c r="AF422"/>
      <c r="AG422" s="180"/>
      <c r="AH422"/>
      <c r="AI422"/>
      <c r="AJ422"/>
      <c r="AK422"/>
      <c r="AL422"/>
      <c r="AM422" s="180"/>
      <c r="AN422" s="235"/>
      <c r="AO422"/>
      <c r="AP422" s="155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  <c r="ALP422"/>
      <c r="ALQ422"/>
      <c r="ALR422"/>
      <c r="ALS422"/>
      <c r="ALT422"/>
      <c r="ALU422"/>
      <c r="ALV422"/>
      <c r="ALW422"/>
      <c r="ALX422"/>
      <c r="ALY422"/>
      <c r="ALZ422"/>
      <c r="AMA422"/>
    </row>
    <row r="423" spans="1:101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180"/>
      <c r="Q423" s="180"/>
      <c r="R423"/>
      <c r="S423"/>
      <c r="T423"/>
      <c r="U423"/>
      <c r="V423" s="180"/>
      <c r="W423"/>
      <c r="X423"/>
      <c r="Y423"/>
      <c r="Z423"/>
      <c r="AA423"/>
      <c r="AB423"/>
      <c r="AC423"/>
      <c r="AD423"/>
      <c r="AE423"/>
      <c r="AF423"/>
      <c r="AG423" s="180"/>
      <c r="AH423"/>
      <c r="AI423"/>
      <c r="AJ423"/>
      <c r="AK423"/>
      <c r="AL423"/>
      <c r="AM423" s="180"/>
      <c r="AN423" s="235"/>
      <c r="AO423"/>
      <c r="AP423" s="155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  <c r="ALP423"/>
      <c r="ALQ423"/>
      <c r="ALR423"/>
      <c r="ALS423"/>
      <c r="ALT423"/>
      <c r="ALU423"/>
      <c r="ALV423"/>
      <c r="ALW423"/>
      <c r="ALX423"/>
      <c r="ALY423"/>
      <c r="ALZ423"/>
      <c r="AMA423"/>
    </row>
    <row r="424" spans="1:101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180"/>
      <c r="Q424" s="180"/>
      <c r="R424"/>
      <c r="S424"/>
      <c r="T424"/>
      <c r="U424"/>
      <c r="V424" s="180"/>
      <c r="W424"/>
      <c r="X424"/>
      <c r="Y424"/>
      <c r="Z424"/>
      <c r="AA424"/>
      <c r="AB424"/>
      <c r="AC424"/>
      <c r="AD424"/>
      <c r="AE424"/>
      <c r="AF424"/>
      <c r="AG424" s="180"/>
      <c r="AH424"/>
      <c r="AI424"/>
      <c r="AJ424"/>
      <c r="AK424"/>
      <c r="AL424"/>
      <c r="AM424" s="180"/>
      <c r="AN424" s="235"/>
      <c r="AO424"/>
      <c r="AP424" s="155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  <c r="ALP424"/>
      <c r="ALQ424"/>
      <c r="ALR424"/>
      <c r="ALS424"/>
      <c r="ALT424"/>
      <c r="ALU424"/>
      <c r="ALV424"/>
      <c r="ALW424"/>
      <c r="ALX424"/>
      <c r="ALY424"/>
      <c r="ALZ424"/>
      <c r="AMA424"/>
    </row>
    <row r="425" spans="1:101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180"/>
      <c r="Q425" s="180"/>
      <c r="R425"/>
      <c r="S425"/>
      <c r="T425"/>
      <c r="U425"/>
      <c r="V425" s="180"/>
      <c r="W425"/>
      <c r="X425"/>
      <c r="Y425"/>
      <c r="Z425"/>
      <c r="AA425"/>
      <c r="AB425"/>
      <c r="AC425"/>
      <c r="AD425"/>
      <c r="AE425"/>
      <c r="AF425"/>
      <c r="AG425" s="180"/>
      <c r="AH425"/>
      <c r="AI425"/>
      <c r="AJ425"/>
      <c r="AK425"/>
      <c r="AL425"/>
      <c r="AM425" s="180"/>
      <c r="AN425" s="235"/>
      <c r="AO425"/>
      <c r="AP425" s="15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</row>
    <row r="426" spans="1:101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180"/>
      <c r="Q426" s="180"/>
      <c r="R426"/>
      <c r="S426"/>
      <c r="T426"/>
      <c r="U426"/>
      <c r="V426" s="180"/>
      <c r="W426"/>
      <c r="X426"/>
      <c r="Y426"/>
      <c r="Z426"/>
      <c r="AA426"/>
      <c r="AB426"/>
      <c r="AC426"/>
      <c r="AD426"/>
      <c r="AE426"/>
      <c r="AF426"/>
      <c r="AG426" s="180"/>
      <c r="AH426"/>
      <c r="AI426"/>
      <c r="AJ426"/>
      <c r="AK426"/>
      <c r="AL426"/>
      <c r="AM426" s="180"/>
      <c r="AN426" s="235"/>
      <c r="AO426"/>
      <c r="AP426" s="155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</row>
    <row r="427" spans="1:101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180"/>
      <c r="Q427" s="180"/>
      <c r="R427"/>
      <c r="S427"/>
      <c r="T427"/>
      <c r="U427"/>
      <c r="V427" s="180"/>
      <c r="W427"/>
      <c r="X427"/>
      <c r="Y427"/>
      <c r="Z427"/>
      <c r="AA427"/>
      <c r="AB427"/>
      <c r="AC427"/>
      <c r="AD427"/>
      <c r="AE427"/>
      <c r="AF427"/>
      <c r="AG427" s="180"/>
      <c r="AH427"/>
      <c r="AI427"/>
      <c r="AJ427"/>
      <c r="AK427"/>
      <c r="AL427"/>
      <c r="AM427" s="180"/>
      <c r="AN427" s="235"/>
      <c r="AO427"/>
      <c r="AP427" s="155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</row>
    <row r="428" spans="1:101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180"/>
      <c r="Q428" s="180"/>
      <c r="R428"/>
      <c r="S428"/>
      <c r="T428"/>
      <c r="U428"/>
      <c r="V428" s="180"/>
      <c r="W428"/>
      <c r="X428"/>
      <c r="Y428"/>
      <c r="Z428"/>
      <c r="AA428"/>
      <c r="AB428"/>
      <c r="AC428"/>
      <c r="AD428"/>
      <c r="AE428"/>
      <c r="AF428"/>
      <c r="AG428" s="180"/>
      <c r="AH428"/>
      <c r="AI428"/>
      <c r="AJ428"/>
      <c r="AK428"/>
      <c r="AL428"/>
      <c r="AM428" s="180"/>
      <c r="AN428" s="235"/>
      <c r="AO428"/>
      <c r="AP428" s="155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</row>
    <row r="429" spans="1:101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180"/>
      <c r="Q429" s="180"/>
      <c r="R429"/>
      <c r="S429"/>
      <c r="T429"/>
      <c r="U429"/>
      <c r="V429" s="180"/>
      <c r="W429"/>
      <c r="X429"/>
      <c r="Y429"/>
      <c r="Z429"/>
      <c r="AA429"/>
      <c r="AB429"/>
      <c r="AC429"/>
      <c r="AD429"/>
      <c r="AE429"/>
      <c r="AF429"/>
      <c r="AG429" s="180"/>
      <c r="AH429"/>
      <c r="AI429"/>
      <c r="AJ429"/>
      <c r="AK429"/>
      <c r="AL429"/>
      <c r="AM429" s="180"/>
      <c r="AN429" s="235"/>
      <c r="AO429"/>
      <c r="AP429" s="155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</row>
    <row r="430" spans="1:101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180"/>
      <c r="Q430" s="180"/>
      <c r="R430"/>
      <c r="S430"/>
      <c r="T430"/>
      <c r="U430"/>
      <c r="V430" s="180"/>
      <c r="W430"/>
      <c r="X430"/>
      <c r="Y430"/>
      <c r="Z430"/>
      <c r="AA430"/>
      <c r="AB430"/>
      <c r="AC430"/>
      <c r="AD430"/>
      <c r="AE430"/>
      <c r="AF430"/>
      <c r="AG430" s="180"/>
      <c r="AH430"/>
      <c r="AI430"/>
      <c r="AJ430"/>
      <c r="AK430"/>
      <c r="AL430"/>
      <c r="AM430" s="180"/>
      <c r="AN430" s="235"/>
      <c r="AO430"/>
      <c r="AP430" s="155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</row>
    <row r="431" spans="1:101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180"/>
      <c r="Q431" s="180"/>
      <c r="R431"/>
      <c r="S431"/>
      <c r="T431"/>
      <c r="U431"/>
      <c r="V431" s="180"/>
      <c r="W431"/>
      <c r="X431"/>
      <c r="Y431"/>
      <c r="Z431"/>
      <c r="AA431"/>
      <c r="AB431"/>
      <c r="AC431"/>
      <c r="AD431"/>
      <c r="AE431"/>
      <c r="AF431"/>
      <c r="AG431" s="180"/>
      <c r="AH431"/>
      <c r="AI431"/>
      <c r="AJ431"/>
      <c r="AK431"/>
      <c r="AL431"/>
      <c r="AM431" s="180"/>
      <c r="AN431" s="235"/>
      <c r="AO431"/>
      <c r="AP431" s="155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</row>
    <row r="432" spans="1:101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180"/>
      <c r="Q432" s="180"/>
      <c r="R432"/>
      <c r="S432"/>
      <c r="T432"/>
      <c r="U432"/>
      <c r="V432" s="180"/>
      <c r="W432"/>
      <c r="X432"/>
      <c r="Y432"/>
      <c r="Z432"/>
      <c r="AA432"/>
      <c r="AB432"/>
      <c r="AC432"/>
      <c r="AD432"/>
      <c r="AE432"/>
      <c r="AF432"/>
      <c r="AG432" s="180"/>
      <c r="AH432"/>
      <c r="AI432"/>
      <c r="AJ432"/>
      <c r="AK432"/>
      <c r="AL432"/>
      <c r="AM432" s="180"/>
      <c r="AN432" s="235"/>
      <c r="AO432"/>
      <c r="AP432" s="155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</row>
    <row r="433" spans="1:101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180"/>
      <c r="Q433" s="180"/>
      <c r="R433"/>
      <c r="S433"/>
      <c r="T433"/>
      <c r="U433"/>
      <c r="V433" s="180"/>
      <c r="W433"/>
      <c r="X433"/>
      <c r="Y433"/>
      <c r="Z433"/>
      <c r="AA433"/>
      <c r="AB433"/>
      <c r="AC433"/>
      <c r="AD433"/>
      <c r="AE433"/>
      <c r="AF433"/>
      <c r="AG433" s="180"/>
      <c r="AH433"/>
      <c r="AI433"/>
      <c r="AJ433"/>
      <c r="AK433"/>
      <c r="AL433"/>
      <c r="AM433" s="180"/>
      <c r="AN433" s="235"/>
      <c r="AO433"/>
      <c r="AP433" s="155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  <c r="ALP433"/>
      <c r="ALQ433"/>
      <c r="ALR433"/>
      <c r="ALS433"/>
      <c r="ALT433"/>
      <c r="ALU433"/>
      <c r="ALV433"/>
      <c r="ALW433"/>
      <c r="ALX433"/>
      <c r="ALY433"/>
      <c r="ALZ433"/>
      <c r="AMA433"/>
    </row>
    <row r="434" spans="1:101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180"/>
      <c r="Q434" s="180"/>
      <c r="R434"/>
      <c r="S434"/>
      <c r="T434"/>
      <c r="U434"/>
      <c r="V434" s="180"/>
      <c r="W434"/>
      <c r="X434"/>
      <c r="Y434"/>
      <c r="Z434"/>
      <c r="AA434"/>
      <c r="AB434"/>
      <c r="AC434"/>
      <c r="AD434"/>
      <c r="AE434"/>
      <c r="AF434"/>
      <c r="AG434" s="180"/>
      <c r="AH434"/>
      <c r="AI434"/>
      <c r="AJ434"/>
      <c r="AK434"/>
      <c r="AL434"/>
      <c r="AM434" s="180"/>
      <c r="AN434" s="235"/>
      <c r="AO434"/>
      <c r="AP434" s="155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  <c r="ALP434"/>
      <c r="ALQ434"/>
      <c r="ALR434"/>
      <c r="ALS434"/>
      <c r="ALT434"/>
      <c r="ALU434"/>
      <c r="ALV434"/>
      <c r="ALW434"/>
      <c r="ALX434"/>
      <c r="ALY434"/>
      <c r="ALZ434"/>
      <c r="AMA434"/>
    </row>
    <row r="435" spans="1:101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180"/>
      <c r="Q435" s="180"/>
      <c r="R435"/>
      <c r="S435"/>
      <c r="T435"/>
      <c r="U435"/>
      <c r="V435" s="180"/>
      <c r="W435"/>
      <c r="X435"/>
      <c r="Y435"/>
      <c r="Z435"/>
      <c r="AA435"/>
      <c r="AB435"/>
      <c r="AC435"/>
      <c r="AD435"/>
      <c r="AE435"/>
      <c r="AF435"/>
      <c r="AG435" s="180"/>
      <c r="AH435"/>
      <c r="AI435"/>
      <c r="AJ435"/>
      <c r="AK435"/>
      <c r="AL435"/>
      <c r="AM435" s="180"/>
      <c r="AN435" s="235"/>
      <c r="AO435"/>
      <c r="AP435" s="15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  <c r="ALP435"/>
      <c r="ALQ435"/>
      <c r="ALR435"/>
      <c r="ALS435"/>
      <c r="ALT435"/>
      <c r="ALU435"/>
      <c r="ALV435"/>
      <c r="ALW435"/>
      <c r="ALX435"/>
      <c r="ALY435"/>
      <c r="ALZ435"/>
      <c r="AMA435"/>
    </row>
    <row r="436" spans="1:101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180"/>
      <c r="Q436" s="180"/>
      <c r="R436"/>
      <c r="S436"/>
      <c r="T436"/>
      <c r="U436"/>
      <c r="V436" s="180"/>
      <c r="W436"/>
      <c r="X436"/>
      <c r="Y436"/>
      <c r="Z436"/>
      <c r="AA436"/>
      <c r="AB436"/>
      <c r="AC436"/>
      <c r="AD436"/>
      <c r="AE436"/>
      <c r="AF436"/>
      <c r="AG436" s="180"/>
      <c r="AH436"/>
      <c r="AI436"/>
      <c r="AJ436"/>
      <c r="AK436"/>
      <c r="AL436"/>
      <c r="AM436" s="180"/>
      <c r="AN436" s="235"/>
      <c r="AO436"/>
      <c r="AP436" s="155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  <c r="ALP436"/>
      <c r="ALQ436"/>
      <c r="ALR436"/>
      <c r="ALS436"/>
      <c r="ALT436"/>
      <c r="ALU436"/>
      <c r="ALV436"/>
      <c r="ALW436"/>
      <c r="ALX436"/>
      <c r="ALY436"/>
      <c r="ALZ436"/>
      <c r="AMA436"/>
    </row>
    <row r="437" spans="1:101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180"/>
      <c r="Q437" s="180"/>
      <c r="R437"/>
      <c r="S437"/>
      <c r="T437"/>
      <c r="U437"/>
      <c r="V437" s="180"/>
      <c r="W437"/>
      <c r="X437"/>
      <c r="Y437"/>
      <c r="Z437"/>
      <c r="AA437"/>
      <c r="AB437"/>
      <c r="AC437"/>
      <c r="AD437"/>
      <c r="AE437"/>
      <c r="AF437"/>
      <c r="AG437" s="180"/>
      <c r="AH437"/>
      <c r="AI437"/>
      <c r="AJ437"/>
      <c r="AK437"/>
      <c r="AL437"/>
      <c r="AM437" s="180"/>
      <c r="AN437" s="235"/>
      <c r="AO437"/>
      <c r="AP437" s="155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  <c r="ALP437"/>
      <c r="ALQ437"/>
      <c r="ALR437"/>
      <c r="ALS437"/>
      <c r="ALT437"/>
      <c r="ALU437"/>
      <c r="ALV437"/>
      <c r="ALW437"/>
      <c r="ALX437"/>
      <c r="ALY437"/>
      <c r="ALZ437"/>
      <c r="AMA437"/>
    </row>
    <row r="438" spans="1:101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180"/>
      <c r="Q438" s="180"/>
      <c r="R438"/>
      <c r="S438"/>
      <c r="T438"/>
      <c r="U438"/>
      <c r="V438" s="180"/>
      <c r="W438"/>
      <c r="X438"/>
      <c r="Y438"/>
      <c r="Z438"/>
      <c r="AA438"/>
      <c r="AB438"/>
      <c r="AC438"/>
      <c r="AD438"/>
      <c r="AE438"/>
      <c r="AF438"/>
      <c r="AG438" s="180"/>
      <c r="AH438"/>
      <c r="AI438"/>
      <c r="AJ438"/>
      <c r="AK438"/>
      <c r="AL438"/>
      <c r="AM438" s="180"/>
      <c r="AN438" s="235"/>
      <c r="AO438"/>
      <c r="AP438" s="155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  <c r="ALP438"/>
      <c r="ALQ438"/>
      <c r="ALR438"/>
      <c r="ALS438"/>
      <c r="ALT438"/>
      <c r="ALU438"/>
      <c r="ALV438"/>
      <c r="ALW438"/>
      <c r="ALX438"/>
      <c r="ALY438"/>
      <c r="ALZ438"/>
      <c r="AMA438"/>
    </row>
    <row r="439" spans="1:101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180"/>
      <c r="Q439" s="180"/>
      <c r="R439"/>
      <c r="S439"/>
      <c r="T439"/>
      <c r="U439"/>
      <c r="V439" s="180"/>
      <c r="W439"/>
      <c r="X439"/>
      <c r="Y439"/>
      <c r="Z439"/>
      <c r="AA439"/>
      <c r="AB439"/>
      <c r="AC439"/>
      <c r="AD439"/>
      <c r="AE439"/>
      <c r="AF439"/>
      <c r="AG439" s="180"/>
      <c r="AH439"/>
      <c r="AI439"/>
      <c r="AJ439"/>
      <c r="AK439"/>
      <c r="AL439"/>
      <c r="AM439" s="180"/>
      <c r="AN439" s="235"/>
      <c r="AO439"/>
      <c r="AP439" s="155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  <c r="ALP439"/>
      <c r="ALQ439"/>
      <c r="ALR439"/>
      <c r="ALS439"/>
      <c r="ALT439"/>
      <c r="ALU439"/>
      <c r="ALV439"/>
      <c r="ALW439"/>
      <c r="ALX439"/>
      <c r="ALY439"/>
      <c r="ALZ439"/>
      <c r="AMA439"/>
    </row>
    <row r="440" spans="1:101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180"/>
      <c r="Q440" s="180"/>
      <c r="R440"/>
      <c r="S440"/>
      <c r="T440"/>
      <c r="U440"/>
      <c r="V440" s="180"/>
      <c r="W440"/>
      <c r="X440"/>
      <c r="Y440"/>
      <c r="Z440"/>
      <c r="AA440"/>
      <c r="AB440"/>
      <c r="AC440"/>
      <c r="AD440"/>
      <c r="AE440"/>
      <c r="AF440"/>
      <c r="AG440" s="180"/>
      <c r="AH440"/>
      <c r="AI440"/>
      <c r="AJ440"/>
      <c r="AK440"/>
      <c r="AL440"/>
      <c r="AM440" s="180"/>
      <c r="AN440" s="235"/>
      <c r="AO440"/>
      <c r="AP440" s="155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  <c r="ALP440"/>
      <c r="ALQ440"/>
      <c r="ALR440"/>
      <c r="ALS440"/>
      <c r="ALT440"/>
      <c r="ALU440"/>
      <c r="ALV440"/>
      <c r="ALW440"/>
      <c r="ALX440"/>
      <c r="ALY440"/>
      <c r="ALZ440"/>
      <c r="AMA440"/>
    </row>
    <row r="441" spans="1:101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180"/>
      <c r="Q441" s="180"/>
      <c r="R441"/>
      <c r="S441"/>
      <c r="T441"/>
      <c r="U441"/>
      <c r="V441" s="180"/>
      <c r="W441"/>
      <c r="X441"/>
      <c r="Y441"/>
      <c r="Z441"/>
      <c r="AA441"/>
      <c r="AB441"/>
      <c r="AC441"/>
      <c r="AD441"/>
      <c r="AE441"/>
      <c r="AF441"/>
      <c r="AG441" s="180"/>
      <c r="AH441"/>
      <c r="AI441"/>
      <c r="AJ441"/>
      <c r="AK441"/>
      <c r="AL441"/>
      <c r="AM441" s="180"/>
      <c r="AN441" s="235"/>
      <c r="AO441"/>
      <c r="AP441" s="155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  <c r="ALP441"/>
      <c r="ALQ441"/>
      <c r="ALR441"/>
      <c r="ALS441"/>
      <c r="ALT441"/>
      <c r="ALU441"/>
      <c r="ALV441"/>
      <c r="ALW441"/>
      <c r="ALX441"/>
      <c r="ALY441"/>
      <c r="ALZ441"/>
      <c r="AMA441"/>
    </row>
    <row r="442" spans="1:101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180"/>
      <c r="Q442" s="180"/>
      <c r="R442"/>
      <c r="S442"/>
      <c r="T442"/>
      <c r="U442"/>
      <c r="V442" s="180"/>
      <c r="W442"/>
      <c r="X442"/>
      <c r="Y442"/>
      <c r="Z442"/>
      <c r="AA442"/>
      <c r="AB442"/>
      <c r="AC442"/>
      <c r="AD442"/>
      <c r="AE442"/>
      <c r="AF442"/>
      <c r="AG442" s="180"/>
      <c r="AH442"/>
      <c r="AI442"/>
      <c r="AJ442"/>
      <c r="AK442"/>
      <c r="AL442"/>
      <c r="AM442" s="180"/>
      <c r="AN442" s="235"/>
      <c r="AO442"/>
      <c r="AP442" s="155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  <c r="ALP442"/>
      <c r="ALQ442"/>
      <c r="ALR442"/>
      <c r="ALS442"/>
      <c r="ALT442"/>
      <c r="ALU442"/>
      <c r="ALV442"/>
      <c r="ALW442"/>
      <c r="ALX442"/>
      <c r="ALY442"/>
      <c r="ALZ442"/>
      <c r="AMA442"/>
    </row>
    <row r="443" spans="1:101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180"/>
      <c r="Q443" s="180"/>
      <c r="R443"/>
      <c r="S443"/>
      <c r="T443"/>
      <c r="U443"/>
      <c r="V443" s="180"/>
      <c r="W443"/>
      <c r="X443"/>
      <c r="Y443"/>
      <c r="Z443"/>
      <c r="AA443"/>
      <c r="AB443"/>
      <c r="AC443"/>
      <c r="AD443"/>
      <c r="AE443"/>
      <c r="AF443"/>
      <c r="AG443" s="180"/>
      <c r="AH443"/>
      <c r="AI443"/>
      <c r="AJ443"/>
      <c r="AK443"/>
      <c r="AL443"/>
      <c r="AM443" s="180"/>
      <c r="AN443" s="235"/>
      <c r="AO443"/>
      <c r="AP443" s="155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  <c r="ALP443"/>
      <c r="ALQ443"/>
      <c r="ALR443"/>
      <c r="ALS443"/>
      <c r="ALT443"/>
      <c r="ALU443"/>
      <c r="ALV443"/>
      <c r="ALW443"/>
      <c r="ALX443"/>
      <c r="ALY443"/>
      <c r="ALZ443"/>
      <c r="AMA443"/>
    </row>
    <row r="444" spans="1:101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180"/>
      <c r="Q444" s="180"/>
      <c r="R444"/>
      <c r="S444"/>
      <c r="T444"/>
      <c r="U444"/>
      <c r="V444" s="180"/>
      <c r="W444"/>
      <c r="X444"/>
      <c r="Y444"/>
      <c r="Z444"/>
      <c r="AA444"/>
      <c r="AB444"/>
      <c r="AC444"/>
      <c r="AD444"/>
      <c r="AE444"/>
      <c r="AF444"/>
      <c r="AG444" s="180"/>
      <c r="AH444"/>
      <c r="AI444"/>
      <c r="AJ444"/>
      <c r="AK444"/>
      <c r="AL444"/>
      <c r="AM444" s="180"/>
      <c r="AN444" s="235"/>
      <c r="AO444"/>
      <c r="AP444" s="155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  <c r="ALP444"/>
      <c r="ALQ444"/>
      <c r="ALR444"/>
      <c r="ALS444"/>
      <c r="ALT444"/>
      <c r="ALU444"/>
      <c r="ALV444"/>
      <c r="ALW444"/>
      <c r="ALX444"/>
      <c r="ALY444"/>
      <c r="ALZ444"/>
      <c r="AMA444"/>
    </row>
    <row r="445" spans="1:101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180"/>
      <c r="Q445" s="180"/>
      <c r="R445"/>
      <c r="S445"/>
      <c r="T445"/>
      <c r="U445"/>
      <c r="V445" s="180"/>
      <c r="W445"/>
      <c r="X445"/>
      <c r="Y445"/>
      <c r="Z445"/>
      <c r="AA445"/>
      <c r="AB445"/>
      <c r="AC445"/>
      <c r="AD445"/>
      <c r="AE445"/>
      <c r="AF445"/>
      <c r="AG445" s="180"/>
      <c r="AH445"/>
      <c r="AI445"/>
      <c r="AJ445"/>
      <c r="AK445"/>
      <c r="AL445"/>
      <c r="AM445" s="180"/>
      <c r="AN445" s="235"/>
      <c r="AO445"/>
      <c r="AP445" s="15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  <c r="ALP445"/>
      <c r="ALQ445"/>
      <c r="ALR445"/>
      <c r="ALS445"/>
      <c r="ALT445"/>
      <c r="ALU445"/>
      <c r="ALV445"/>
      <c r="ALW445"/>
      <c r="ALX445"/>
      <c r="ALY445"/>
      <c r="ALZ445"/>
      <c r="AMA445"/>
    </row>
    <row r="446" spans="1:101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180"/>
      <c r="Q446" s="180"/>
      <c r="R446"/>
      <c r="S446"/>
      <c r="T446"/>
      <c r="U446"/>
      <c r="V446" s="180"/>
      <c r="W446"/>
      <c r="X446"/>
      <c r="Y446"/>
      <c r="Z446"/>
      <c r="AA446"/>
      <c r="AB446"/>
      <c r="AC446"/>
      <c r="AD446"/>
      <c r="AE446"/>
      <c r="AF446"/>
      <c r="AG446" s="180"/>
      <c r="AH446"/>
      <c r="AI446"/>
      <c r="AJ446"/>
      <c r="AK446"/>
      <c r="AL446"/>
      <c r="AM446" s="180"/>
      <c r="AN446" s="235"/>
      <c r="AO446"/>
      <c r="AP446" s="155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  <c r="ALP446"/>
      <c r="ALQ446"/>
      <c r="ALR446"/>
      <c r="ALS446"/>
      <c r="ALT446"/>
      <c r="ALU446"/>
      <c r="ALV446"/>
      <c r="ALW446"/>
      <c r="ALX446"/>
      <c r="ALY446"/>
      <c r="ALZ446"/>
      <c r="AMA446"/>
    </row>
    <row r="447" spans="1:101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180"/>
      <c r="Q447" s="180"/>
      <c r="R447"/>
      <c r="S447"/>
      <c r="T447"/>
      <c r="U447"/>
      <c r="V447" s="180"/>
      <c r="W447"/>
      <c r="X447"/>
      <c r="Y447"/>
      <c r="Z447"/>
      <c r="AA447"/>
      <c r="AB447"/>
      <c r="AC447"/>
      <c r="AD447"/>
      <c r="AE447"/>
      <c r="AF447"/>
      <c r="AG447" s="180"/>
      <c r="AH447"/>
      <c r="AI447"/>
      <c r="AJ447"/>
      <c r="AK447"/>
      <c r="AL447"/>
      <c r="AM447" s="180"/>
      <c r="AN447" s="235"/>
      <c r="AO447"/>
      <c r="AP447" s="155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  <c r="ABZ447"/>
      <c r="ACA447"/>
      <c r="ACB447"/>
      <c r="ACC447"/>
      <c r="ACD447"/>
      <c r="ACE447"/>
      <c r="ACF447"/>
      <c r="ACG447"/>
      <c r="ACH447"/>
      <c r="ACI447"/>
      <c r="ACJ447"/>
      <c r="ACK447"/>
      <c r="ACL447"/>
      <c r="ACM447"/>
      <c r="ACN447"/>
      <c r="ACO447"/>
      <c r="ACP447"/>
      <c r="ACQ447"/>
      <c r="ACR447"/>
      <c r="ACS447"/>
      <c r="ACT447"/>
      <c r="ACU447"/>
      <c r="ACV447"/>
      <c r="ACW447"/>
      <c r="ACX447"/>
      <c r="ACY447"/>
      <c r="ACZ447"/>
      <c r="ADA447"/>
      <c r="ADB447"/>
      <c r="ADC447"/>
      <c r="ADD447"/>
      <c r="ADE447"/>
      <c r="ADF447"/>
      <c r="ADG447"/>
      <c r="ADH447"/>
      <c r="ADI447"/>
      <c r="ADJ447"/>
      <c r="ADK447"/>
      <c r="ADL447"/>
      <c r="ADM447"/>
      <c r="ADN447"/>
      <c r="ADO447"/>
      <c r="ADP447"/>
      <c r="ADQ447"/>
      <c r="ADR447"/>
      <c r="ADS447"/>
      <c r="ADT447"/>
      <c r="ADU447"/>
      <c r="ADV447"/>
      <c r="ADW447"/>
      <c r="ADX447"/>
      <c r="ADY447"/>
      <c r="ADZ447"/>
      <c r="AEA447"/>
      <c r="AEB447"/>
      <c r="AEC447"/>
      <c r="AED447"/>
      <c r="AEE447"/>
      <c r="AEF447"/>
      <c r="AEG447"/>
      <c r="AEH447"/>
      <c r="AEI447"/>
      <c r="AEJ447"/>
      <c r="AEK447"/>
      <c r="AEL447"/>
      <c r="AEM447"/>
      <c r="AEN447"/>
      <c r="AEO447"/>
      <c r="AEP447"/>
      <c r="AEQ447"/>
      <c r="AER447"/>
      <c r="AES447"/>
      <c r="AET447"/>
      <c r="AEU447"/>
      <c r="AEV447"/>
      <c r="AEW447"/>
      <c r="AEX447"/>
      <c r="AEY447"/>
      <c r="AEZ447"/>
      <c r="AFA447"/>
      <c r="AFB447"/>
      <c r="AFC447"/>
      <c r="AFD447"/>
      <c r="AFE447"/>
      <c r="AFF447"/>
      <c r="AFG447"/>
      <c r="AFH447"/>
      <c r="AFI447"/>
      <c r="AFJ447"/>
      <c r="AFK447"/>
      <c r="AFL447"/>
      <c r="AFM447"/>
      <c r="AFN447"/>
      <c r="AFO447"/>
      <c r="AFP447"/>
      <c r="AFQ447"/>
      <c r="AFR447"/>
      <c r="AFS447"/>
      <c r="AFT447"/>
      <c r="AFU447"/>
      <c r="AFV447"/>
      <c r="AFW447"/>
      <c r="AFX447"/>
      <c r="AFY447"/>
      <c r="AFZ447"/>
      <c r="AGA447"/>
      <c r="AGB447"/>
      <c r="AGC447"/>
      <c r="AGD447"/>
      <c r="AGE447"/>
      <c r="AGF447"/>
      <c r="AGG447"/>
      <c r="AGH447"/>
      <c r="AGI447"/>
      <c r="AGJ447"/>
      <c r="AGK447"/>
      <c r="AGL447"/>
      <c r="AGM447"/>
      <c r="AGN447"/>
      <c r="AGO447"/>
      <c r="AGP447"/>
      <c r="AGQ447"/>
      <c r="AGR447"/>
      <c r="AGS447"/>
      <c r="AGT447"/>
      <c r="AGU447"/>
      <c r="AGV447"/>
      <c r="AGW447"/>
      <c r="AGX447"/>
      <c r="AGY447"/>
      <c r="AGZ447"/>
      <c r="AHA447"/>
      <c r="AHB447"/>
      <c r="AHC447"/>
      <c r="AHD447"/>
      <c r="AHE447"/>
      <c r="AHF447"/>
      <c r="AHG447"/>
      <c r="AHH447"/>
      <c r="AHI447"/>
      <c r="AHJ447"/>
      <c r="AHK447"/>
      <c r="AHL447"/>
      <c r="AHM447"/>
      <c r="AHN447"/>
      <c r="AHO447"/>
      <c r="AHP447"/>
      <c r="AHQ447"/>
      <c r="AHR447"/>
      <c r="AHS447"/>
      <c r="AHT447"/>
      <c r="AHU447"/>
      <c r="AHV447"/>
      <c r="AHW447"/>
      <c r="AHX447"/>
      <c r="AHY447"/>
      <c r="AHZ447"/>
      <c r="AIA447"/>
      <c r="AIB447"/>
      <c r="AIC447"/>
      <c r="AID447"/>
      <c r="AIE447"/>
      <c r="AIF447"/>
      <c r="AIG447"/>
      <c r="AIH447"/>
      <c r="AII447"/>
      <c r="AIJ447"/>
      <c r="AIK447"/>
      <c r="AIL447"/>
      <c r="AIM447"/>
      <c r="AIN447"/>
      <c r="AIO447"/>
      <c r="AIP447"/>
      <c r="AIQ447"/>
      <c r="AIR447"/>
      <c r="AIS447"/>
      <c r="AIT447"/>
      <c r="AIU447"/>
      <c r="AIV447"/>
      <c r="AIW447"/>
      <c r="AIX447"/>
      <c r="AIY447"/>
      <c r="AIZ447"/>
      <c r="AJA447"/>
      <c r="AJB447"/>
      <c r="AJC447"/>
      <c r="AJD447"/>
      <c r="AJE447"/>
      <c r="AJF447"/>
      <c r="AJG447"/>
      <c r="AJH447"/>
      <c r="AJI447"/>
      <c r="AJJ447"/>
      <c r="AJK447"/>
      <c r="AJL447"/>
      <c r="AJM447"/>
      <c r="AJN447"/>
      <c r="AJO447"/>
      <c r="AJP447"/>
      <c r="AJQ447"/>
      <c r="AJR447"/>
      <c r="AJS447"/>
      <c r="AJT447"/>
      <c r="AJU447"/>
      <c r="AJV447"/>
      <c r="AJW447"/>
      <c r="AJX447"/>
      <c r="AJY447"/>
      <c r="AJZ447"/>
      <c r="AKA447"/>
      <c r="AKB447"/>
      <c r="AKC447"/>
      <c r="AKD447"/>
      <c r="AKE447"/>
      <c r="AKF447"/>
      <c r="AKG447"/>
      <c r="AKH447"/>
      <c r="AKI447"/>
      <c r="AKJ447"/>
      <c r="AKK447"/>
      <c r="AKL447"/>
      <c r="AKM447"/>
      <c r="AKN447"/>
      <c r="AKO447"/>
      <c r="AKP447"/>
      <c r="AKQ447"/>
      <c r="AKR447"/>
      <c r="AKS447"/>
      <c r="AKT447"/>
      <c r="AKU447"/>
      <c r="AKV447"/>
      <c r="AKW447"/>
      <c r="AKX447"/>
      <c r="AKY447"/>
      <c r="AKZ447"/>
      <c r="ALA447"/>
      <c r="ALB447"/>
      <c r="ALC447"/>
      <c r="ALD447"/>
      <c r="ALE447"/>
      <c r="ALF447"/>
      <c r="ALG447"/>
      <c r="ALH447"/>
      <c r="ALI447"/>
      <c r="ALJ447"/>
      <c r="ALK447"/>
      <c r="ALL447"/>
      <c r="ALM447"/>
      <c r="ALN447"/>
      <c r="ALO447"/>
      <c r="ALP447"/>
      <c r="ALQ447"/>
      <c r="ALR447"/>
      <c r="ALS447"/>
      <c r="ALT447"/>
      <c r="ALU447"/>
      <c r="ALV447"/>
      <c r="ALW447"/>
      <c r="ALX447"/>
      <c r="ALY447"/>
      <c r="ALZ447"/>
      <c r="AMA447"/>
    </row>
    <row r="448" spans="1:101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180"/>
      <c r="Q448" s="180"/>
      <c r="R448"/>
      <c r="S448"/>
      <c r="T448"/>
      <c r="U448"/>
      <c r="V448" s="180"/>
      <c r="W448"/>
      <c r="X448"/>
      <c r="Y448"/>
      <c r="Z448"/>
      <c r="AA448"/>
      <c r="AB448"/>
      <c r="AC448"/>
      <c r="AD448"/>
      <c r="AE448"/>
      <c r="AF448"/>
      <c r="AG448" s="180"/>
      <c r="AH448"/>
      <c r="AI448"/>
      <c r="AJ448"/>
      <c r="AK448"/>
      <c r="AL448"/>
      <c r="AM448" s="180"/>
      <c r="AN448" s="235"/>
      <c r="AO448"/>
      <c r="AP448" s="155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  <c r="ABZ448"/>
      <c r="ACA448"/>
      <c r="ACB448"/>
      <c r="ACC448"/>
      <c r="ACD448"/>
      <c r="ACE448"/>
      <c r="ACF448"/>
      <c r="ACG448"/>
      <c r="ACH448"/>
      <c r="ACI448"/>
      <c r="ACJ448"/>
      <c r="ACK448"/>
      <c r="ACL448"/>
      <c r="ACM448"/>
      <c r="ACN448"/>
      <c r="ACO448"/>
      <c r="ACP448"/>
      <c r="ACQ448"/>
      <c r="ACR448"/>
      <c r="ACS448"/>
      <c r="ACT448"/>
      <c r="ACU448"/>
      <c r="ACV448"/>
      <c r="ACW448"/>
      <c r="ACX448"/>
      <c r="ACY448"/>
      <c r="ACZ448"/>
      <c r="ADA448"/>
      <c r="ADB448"/>
      <c r="ADC448"/>
      <c r="ADD448"/>
      <c r="ADE448"/>
      <c r="ADF448"/>
      <c r="ADG448"/>
      <c r="ADH448"/>
      <c r="ADI448"/>
      <c r="ADJ448"/>
      <c r="ADK448"/>
      <c r="ADL448"/>
      <c r="ADM448"/>
      <c r="ADN448"/>
      <c r="ADO448"/>
      <c r="ADP448"/>
      <c r="ADQ448"/>
      <c r="ADR448"/>
      <c r="ADS448"/>
      <c r="ADT448"/>
      <c r="ADU448"/>
      <c r="ADV448"/>
      <c r="ADW448"/>
      <c r="ADX448"/>
      <c r="ADY448"/>
      <c r="ADZ448"/>
      <c r="AEA448"/>
      <c r="AEB448"/>
      <c r="AEC448"/>
      <c r="AED448"/>
      <c r="AEE448"/>
      <c r="AEF448"/>
      <c r="AEG448"/>
      <c r="AEH448"/>
      <c r="AEI448"/>
      <c r="AEJ448"/>
      <c r="AEK448"/>
      <c r="AEL448"/>
      <c r="AEM448"/>
      <c r="AEN448"/>
      <c r="AEO448"/>
      <c r="AEP448"/>
      <c r="AEQ448"/>
      <c r="AER448"/>
      <c r="AES448"/>
      <c r="AET448"/>
      <c r="AEU448"/>
      <c r="AEV448"/>
      <c r="AEW448"/>
      <c r="AEX448"/>
      <c r="AEY448"/>
      <c r="AEZ448"/>
      <c r="AFA448"/>
      <c r="AFB448"/>
      <c r="AFC448"/>
      <c r="AFD448"/>
      <c r="AFE448"/>
      <c r="AFF448"/>
      <c r="AFG448"/>
      <c r="AFH448"/>
      <c r="AFI448"/>
      <c r="AFJ448"/>
      <c r="AFK448"/>
      <c r="AFL448"/>
      <c r="AFM448"/>
      <c r="AFN448"/>
      <c r="AFO448"/>
      <c r="AFP448"/>
      <c r="AFQ448"/>
      <c r="AFR448"/>
      <c r="AFS448"/>
      <c r="AFT448"/>
      <c r="AFU448"/>
      <c r="AFV448"/>
      <c r="AFW448"/>
      <c r="AFX448"/>
      <c r="AFY448"/>
      <c r="AFZ448"/>
      <c r="AGA448"/>
      <c r="AGB448"/>
      <c r="AGC448"/>
      <c r="AGD448"/>
      <c r="AGE448"/>
      <c r="AGF448"/>
      <c r="AGG448"/>
      <c r="AGH448"/>
      <c r="AGI448"/>
      <c r="AGJ448"/>
      <c r="AGK448"/>
      <c r="AGL448"/>
      <c r="AGM448"/>
      <c r="AGN448"/>
      <c r="AGO448"/>
      <c r="AGP448"/>
      <c r="AGQ448"/>
      <c r="AGR448"/>
      <c r="AGS448"/>
      <c r="AGT448"/>
      <c r="AGU448"/>
      <c r="AGV448"/>
      <c r="AGW448"/>
      <c r="AGX448"/>
      <c r="AGY448"/>
      <c r="AGZ448"/>
      <c r="AHA448"/>
      <c r="AHB448"/>
      <c r="AHC448"/>
      <c r="AHD448"/>
      <c r="AHE448"/>
      <c r="AHF448"/>
      <c r="AHG448"/>
      <c r="AHH448"/>
      <c r="AHI448"/>
      <c r="AHJ448"/>
      <c r="AHK448"/>
      <c r="AHL448"/>
      <c r="AHM448"/>
      <c r="AHN448"/>
      <c r="AHO448"/>
      <c r="AHP448"/>
      <c r="AHQ448"/>
      <c r="AHR448"/>
      <c r="AHS448"/>
      <c r="AHT448"/>
      <c r="AHU448"/>
      <c r="AHV448"/>
      <c r="AHW448"/>
      <c r="AHX448"/>
      <c r="AHY448"/>
      <c r="AHZ448"/>
      <c r="AIA448"/>
      <c r="AIB448"/>
      <c r="AIC448"/>
      <c r="AID448"/>
      <c r="AIE448"/>
      <c r="AIF448"/>
      <c r="AIG448"/>
      <c r="AIH448"/>
      <c r="AII448"/>
      <c r="AIJ448"/>
      <c r="AIK448"/>
      <c r="AIL448"/>
      <c r="AIM448"/>
      <c r="AIN448"/>
      <c r="AIO448"/>
      <c r="AIP448"/>
      <c r="AIQ448"/>
      <c r="AIR448"/>
      <c r="AIS448"/>
      <c r="AIT448"/>
      <c r="AIU448"/>
      <c r="AIV448"/>
      <c r="AIW448"/>
      <c r="AIX448"/>
      <c r="AIY448"/>
      <c r="AIZ448"/>
      <c r="AJA448"/>
      <c r="AJB448"/>
      <c r="AJC448"/>
      <c r="AJD448"/>
      <c r="AJE448"/>
      <c r="AJF448"/>
      <c r="AJG448"/>
      <c r="AJH448"/>
      <c r="AJI448"/>
      <c r="AJJ448"/>
      <c r="AJK448"/>
      <c r="AJL448"/>
      <c r="AJM448"/>
      <c r="AJN448"/>
      <c r="AJO448"/>
      <c r="AJP448"/>
      <c r="AJQ448"/>
      <c r="AJR448"/>
      <c r="AJS448"/>
      <c r="AJT448"/>
      <c r="AJU448"/>
      <c r="AJV448"/>
      <c r="AJW448"/>
      <c r="AJX448"/>
      <c r="AJY448"/>
      <c r="AJZ448"/>
      <c r="AKA448"/>
      <c r="AKB448"/>
      <c r="AKC448"/>
      <c r="AKD448"/>
      <c r="AKE448"/>
      <c r="AKF448"/>
      <c r="AKG448"/>
      <c r="AKH448"/>
      <c r="AKI448"/>
      <c r="AKJ448"/>
      <c r="AKK448"/>
      <c r="AKL448"/>
      <c r="AKM448"/>
      <c r="AKN448"/>
      <c r="AKO448"/>
      <c r="AKP448"/>
      <c r="AKQ448"/>
      <c r="AKR448"/>
      <c r="AKS448"/>
      <c r="AKT448"/>
      <c r="AKU448"/>
      <c r="AKV448"/>
      <c r="AKW448"/>
      <c r="AKX448"/>
      <c r="AKY448"/>
      <c r="AKZ448"/>
      <c r="ALA448"/>
      <c r="ALB448"/>
      <c r="ALC448"/>
      <c r="ALD448"/>
      <c r="ALE448"/>
      <c r="ALF448"/>
      <c r="ALG448"/>
      <c r="ALH448"/>
      <c r="ALI448"/>
      <c r="ALJ448"/>
      <c r="ALK448"/>
      <c r="ALL448"/>
      <c r="ALM448"/>
      <c r="ALN448"/>
      <c r="ALO448"/>
      <c r="ALP448"/>
      <c r="ALQ448"/>
      <c r="ALR448"/>
      <c r="ALS448"/>
      <c r="ALT448"/>
      <c r="ALU448"/>
      <c r="ALV448"/>
      <c r="ALW448"/>
      <c r="ALX448"/>
      <c r="ALY448"/>
      <c r="ALZ448"/>
      <c r="AMA448"/>
    </row>
    <row r="449" spans="1:101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180"/>
      <c r="Q449" s="180"/>
      <c r="R449"/>
      <c r="S449"/>
      <c r="T449"/>
      <c r="U449"/>
      <c r="V449" s="180"/>
      <c r="W449"/>
      <c r="X449"/>
      <c r="Y449"/>
      <c r="Z449"/>
      <c r="AA449"/>
      <c r="AB449"/>
      <c r="AC449"/>
      <c r="AD449"/>
      <c r="AE449"/>
      <c r="AF449"/>
      <c r="AG449" s="180"/>
      <c r="AH449"/>
      <c r="AI449"/>
      <c r="AJ449"/>
      <c r="AK449"/>
      <c r="AL449"/>
      <c r="AM449" s="180"/>
      <c r="AN449" s="235"/>
      <c r="AO449"/>
      <c r="AP449" s="155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  <c r="ABZ449"/>
      <c r="ACA449"/>
      <c r="ACB449"/>
      <c r="ACC449"/>
      <c r="ACD449"/>
      <c r="ACE449"/>
      <c r="ACF449"/>
      <c r="ACG449"/>
      <c r="ACH449"/>
      <c r="ACI449"/>
      <c r="ACJ449"/>
      <c r="ACK449"/>
      <c r="ACL449"/>
      <c r="ACM449"/>
      <c r="ACN449"/>
      <c r="ACO449"/>
      <c r="ACP449"/>
      <c r="ACQ449"/>
      <c r="ACR449"/>
      <c r="ACS449"/>
      <c r="ACT449"/>
      <c r="ACU449"/>
      <c r="ACV449"/>
      <c r="ACW449"/>
      <c r="ACX449"/>
      <c r="ACY449"/>
      <c r="ACZ449"/>
      <c r="ADA449"/>
      <c r="ADB449"/>
      <c r="ADC449"/>
      <c r="ADD449"/>
      <c r="ADE449"/>
      <c r="ADF449"/>
      <c r="ADG449"/>
      <c r="ADH449"/>
      <c r="ADI449"/>
      <c r="ADJ449"/>
      <c r="ADK449"/>
      <c r="ADL449"/>
      <c r="ADM449"/>
      <c r="ADN449"/>
      <c r="ADO449"/>
      <c r="ADP449"/>
      <c r="ADQ449"/>
      <c r="ADR449"/>
      <c r="ADS449"/>
      <c r="ADT449"/>
      <c r="ADU449"/>
      <c r="ADV449"/>
      <c r="ADW449"/>
      <c r="ADX449"/>
      <c r="ADY449"/>
      <c r="ADZ449"/>
      <c r="AEA449"/>
      <c r="AEB449"/>
      <c r="AEC449"/>
      <c r="AED449"/>
      <c r="AEE449"/>
      <c r="AEF449"/>
      <c r="AEG449"/>
      <c r="AEH449"/>
      <c r="AEI449"/>
      <c r="AEJ449"/>
      <c r="AEK449"/>
      <c r="AEL449"/>
      <c r="AEM449"/>
      <c r="AEN449"/>
      <c r="AEO449"/>
      <c r="AEP449"/>
      <c r="AEQ449"/>
      <c r="AER449"/>
      <c r="AES449"/>
      <c r="AET449"/>
      <c r="AEU449"/>
      <c r="AEV449"/>
      <c r="AEW449"/>
      <c r="AEX449"/>
      <c r="AEY449"/>
      <c r="AEZ449"/>
      <c r="AFA449"/>
      <c r="AFB449"/>
      <c r="AFC449"/>
      <c r="AFD449"/>
      <c r="AFE449"/>
      <c r="AFF449"/>
      <c r="AFG449"/>
      <c r="AFH449"/>
      <c r="AFI449"/>
      <c r="AFJ449"/>
      <c r="AFK449"/>
      <c r="AFL449"/>
      <c r="AFM449"/>
      <c r="AFN449"/>
      <c r="AFO449"/>
      <c r="AFP449"/>
      <c r="AFQ449"/>
      <c r="AFR449"/>
      <c r="AFS449"/>
      <c r="AFT449"/>
      <c r="AFU449"/>
      <c r="AFV449"/>
      <c r="AFW449"/>
      <c r="AFX449"/>
      <c r="AFY449"/>
      <c r="AFZ449"/>
      <c r="AGA449"/>
      <c r="AGB449"/>
      <c r="AGC449"/>
      <c r="AGD449"/>
      <c r="AGE449"/>
      <c r="AGF449"/>
      <c r="AGG449"/>
      <c r="AGH449"/>
      <c r="AGI449"/>
      <c r="AGJ449"/>
      <c r="AGK449"/>
      <c r="AGL449"/>
      <c r="AGM449"/>
      <c r="AGN449"/>
      <c r="AGO449"/>
      <c r="AGP449"/>
      <c r="AGQ449"/>
      <c r="AGR449"/>
      <c r="AGS449"/>
      <c r="AGT449"/>
      <c r="AGU449"/>
      <c r="AGV449"/>
      <c r="AGW449"/>
      <c r="AGX449"/>
      <c r="AGY449"/>
      <c r="AGZ449"/>
      <c r="AHA449"/>
      <c r="AHB449"/>
      <c r="AHC449"/>
      <c r="AHD449"/>
      <c r="AHE449"/>
      <c r="AHF449"/>
      <c r="AHG449"/>
      <c r="AHH449"/>
      <c r="AHI449"/>
      <c r="AHJ449"/>
      <c r="AHK449"/>
      <c r="AHL449"/>
      <c r="AHM449"/>
      <c r="AHN449"/>
      <c r="AHO449"/>
      <c r="AHP449"/>
      <c r="AHQ449"/>
      <c r="AHR449"/>
      <c r="AHS449"/>
      <c r="AHT449"/>
      <c r="AHU449"/>
      <c r="AHV449"/>
      <c r="AHW449"/>
      <c r="AHX449"/>
      <c r="AHY449"/>
      <c r="AHZ449"/>
      <c r="AIA449"/>
      <c r="AIB449"/>
      <c r="AIC449"/>
      <c r="AID449"/>
      <c r="AIE449"/>
      <c r="AIF449"/>
      <c r="AIG449"/>
      <c r="AIH449"/>
      <c r="AII449"/>
      <c r="AIJ449"/>
      <c r="AIK449"/>
      <c r="AIL449"/>
      <c r="AIM449"/>
      <c r="AIN449"/>
      <c r="AIO449"/>
      <c r="AIP449"/>
      <c r="AIQ449"/>
      <c r="AIR449"/>
      <c r="AIS449"/>
      <c r="AIT449"/>
      <c r="AIU449"/>
      <c r="AIV449"/>
      <c r="AIW449"/>
      <c r="AIX449"/>
      <c r="AIY449"/>
      <c r="AIZ449"/>
      <c r="AJA449"/>
      <c r="AJB449"/>
      <c r="AJC449"/>
      <c r="AJD449"/>
      <c r="AJE449"/>
      <c r="AJF449"/>
      <c r="AJG449"/>
      <c r="AJH449"/>
      <c r="AJI449"/>
      <c r="AJJ449"/>
      <c r="AJK449"/>
      <c r="AJL449"/>
      <c r="AJM449"/>
      <c r="AJN449"/>
      <c r="AJO449"/>
      <c r="AJP449"/>
      <c r="AJQ449"/>
      <c r="AJR449"/>
      <c r="AJS449"/>
      <c r="AJT449"/>
      <c r="AJU449"/>
      <c r="AJV449"/>
      <c r="AJW449"/>
      <c r="AJX449"/>
      <c r="AJY449"/>
      <c r="AJZ449"/>
      <c r="AKA449"/>
      <c r="AKB449"/>
      <c r="AKC449"/>
      <c r="AKD449"/>
      <c r="AKE449"/>
      <c r="AKF449"/>
      <c r="AKG449"/>
      <c r="AKH449"/>
      <c r="AKI449"/>
      <c r="AKJ449"/>
      <c r="AKK449"/>
      <c r="AKL449"/>
      <c r="AKM449"/>
      <c r="AKN449"/>
      <c r="AKO449"/>
      <c r="AKP449"/>
      <c r="AKQ449"/>
      <c r="AKR449"/>
      <c r="AKS449"/>
      <c r="AKT449"/>
      <c r="AKU449"/>
      <c r="AKV449"/>
      <c r="AKW449"/>
      <c r="AKX449"/>
      <c r="AKY449"/>
      <c r="AKZ449"/>
      <c r="ALA449"/>
      <c r="ALB449"/>
      <c r="ALC449"/>
      <c r="ALD449"/>
      <c r="ALE449"/>
      <c r="ALF449"/>
      <c r="ALG449"/>
      <c r="ALH449"/>
      <c r="ALI449"/>
      <c r="ALJ449"/>
      <c r="ALK449"/>
      <c r="ALL449"/>
      <c r="ALM449"/>
      <c r="ALN449"/>
      <c r="ALO449"/>
      <c r="ALP449"/>
      <c r="ALQ449"/>
      <c r="ALR449"/>
      <c r="ALS449"/>
      <c r="ALT449"/>
      <c r="ALU449"/>
      <c r="ALV449"/>
      <c r="ALW449"/>
      <c r="ALX449"/>
      <c r="ALY449"/>
      <c r="ALZ449"/>
      <c r="AMA449"/>
    </row>
    <row r="450" spans="1:101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180"/>
      <c r="Q450" s="180"/>
      <c r="R450"/>
      <c r="S450"/>
      <c r="T450"/>
      <c r="U450"/>
      <c r="V450" s="180"/>
      <c r="W450"/>
      <c r="X450"/>
      <c r="Y450"/>
      <c r="Z450"/>
      <c r="AA450"/>
      <c r="AB450"/>
      <c r="AC450"/>
      <c r="AD450"/>
      <c r="AE450"/>
      <c r="AF450"/>
      <c r="AG450" s="180"/>
      <c r="AH450"/>
      <c r="AI450"/>
      <c r="AJ450"/>
      <c r="AK450"/>
      <c r="AL450"/>
      <c r="AM450" s="180"/>
      <c r="AN450" s="235"/>
      <c r="AO450"/>
      <c r="AP450" s="155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  <c r="ABZ450"/>
      <c r="ACA450"/>
      <c r="ACB450"/>
      <c r="ACC450"/>
      <c r="ACD450"/>
      <c r="ACE450"/>
      <c r="ACF450"/>
      <c r="ACG450"/>
      <c r="ACH450"/>
      <c r="ACI450"/>
      <c r="ACJ450"/>
      <c r="ACK450"/>
      <c r="ACL450"/>
      <c r="ACM450"/>
      <c r="ACN450"/>
      <c r="ACO450"/>
      <c r="ACP450"/>
      <c r="ACQ450"/>
      <c r="ACR450"/>
      <c r="ACS450"/>
      <c r="ACT450"/>
      <c r="ACU450"/>
      <c r="ACV450"/>
      <c r="ACW450"/>
      <c r="ACX450"/>
      <c r="ACY450"/>
      <c r="ACZ450"/>
      <c r="ADA450"/>
      <c r="ADB450"/>
      <c r="ADC450"/>
      <c r="ADD450"/>
      <c r="ADE450"/>
      <c r="ADF450"/>
      <c r="ADG450"/>
      <c r="ADH450"/>
      <c r="ADI450"/>
      <c r="ADJ450"/>
      <c r="ADK450"/>
      <c r="ADL450"/>
      <c r="ADM450"/>
      <c r="ADN450"/>
      <c r="ADO450"/>
      <c r="ADP450"/>
      <c r="ADQ450"/>
      <c r="ADR450"/>
      <c r="ADS450"/>
      <c r="ADT450"/>
      <c r="ADU450"/>
      <c r="ADV450"/>
      <c r="ADW450"/>
      <c r="ADX450"/>
      <c r="ADY450"/>
      <c r="ADZ450"/>
      <c r="AEA450"/>
      <c r="AEB450"/>
      <c r="AEC450"/>
      <c r="AED450"/>
      <c r="AEE450"/>
      <c r="AEF450"/>
      <c r="AEG450"/>
      <c r="AEH450"/>
      <c r="AEI450"/>
      <c r="AEJ450"/>
      <c r="AEK450"/>
      <c r="AEL450"/>
      <c r="AEM450"/>
      <c r="AEN450"/>
      <c r="AEO450"/>
      <c r="AEP450"/>
      <c r="AEQ450"/>
      <c r="AER450"/>
      <c r="AES450"/>
      <c r="AET450"/>
      <c r="AEU450"/>
      <c r="AEV450"/>
      <c r="AEW450"/>
      <c r="AEX450"/>
      <c r="AEY450"/>
      <c r="AEZ450"/>
      <c r="AFA450"/>
      <c r="AFB450"/>
      <c r="AFC450"/>
      <c r="AFD450"/>
      <c r="AFE450"/>
      <c r="AFF450"/>
      <c r="AFG450"/>
      <c r="AFH450"/>
      <c r="AFI450"/>
      <c r="AFJ450"/>
      <c r="AFK450"/>
      <c r="AFL450"/>
      <c r="AFM450"/>
      <c r="AFN450"/>
      <c r="AFO450"/>
      <c r="AFP450"/>
      <c r="AFQ450"/>
      <c r="AFR450"/>
      <c r="AFS450"/>
      <c r="AFT450"/>
      <c r="AFU450"/>
      <c r="AFV450"/>
      <c r="AFW450"/>
      <c r="AFX450"/>
      <c r="AFY450"/>
      <c r="AFZ450"/>
      <c r="AGA450"/>
      <c r="AGB450"/>
      <c r="AGC450"/>
      <c r="AGD450"/>
      <c r="AGE450"/>
      <c r="AGF450"/>
      <c r="AGG450"/>
      <c r="AGH450"/>
      <c r="AGI450"/>
      <c r="AGJ450"/>
      <c r="AGK450"/>
      <c r="AGL450"/>
      <c r="AGM450"/>
      <c r="AGN450"/>
      <c r="AGO450"/>
      <c r="AGP450"/>
      <c r="AGQ450"/>
      <c r="AGR450"/>
      <c r="AGS450"/>
      <c r="AGT450"/>
      <c r="AGU450"/>
      <c r="AGV450"/>
      <c r="AGW450"/>
      <c r="AGX450"/>
      <c r="AGY450"/>
      <c r="AGZ450"/>
      <c r="AHA450"/>
      <c r="AHB450"/>
      <c r="AHC450"/>
      <c r="AHD450"/>
      <c r="AHE450"/>
      <c r="AHF450"/>
      <c r="AHG450"/>
      <c r="AHH450"/>
      <c r="AHI450"/>
      <c r="AHJ450"/>
      <c r="AHK450"/>
      <c r="AHL450"/>
      <c r="AHM450"/>
      <c r="AHN450"/>
      <c r="AHO450"/>
      <c r="AHP450"/>
      <c r="AHQ450"/>
      <c r="AHR450"/>
      <c r="AHS450"/>
      <c r="AHT450"/>
      <c r="AHU450"/>
      <c r="AHV450"/>
      <c r="AHW450"/>
      <c r="AHX450"/>
      <c r="AHY450"/>
      <c r="AHZ450"/>
      <c r="AIA450"/>
      <c r="AIB450"/>
      <c r="AIC450"/>
      <c r="AID450"/>
      <c r="AIE450"/>
      <c r="AIF450"/>
      <c r="AIG450"/>
      <c r="AIH450"/>
      <c r="AII450"/>
      <c r="AIJ450"/>
      <c r="AIK450"/>
      <c r="AIL450"/>
      <c r="AIM450"/>
      <c r="AIN450"/>
      <c r="AIO450"/>
      <c r="AIP450"/>
      <c r="AIQ450"/>
      <c r="AIR450"/>
      <c r="AIS450"/>
      <c r="AIT450"/>
      <c r="AIU450"/>
      <c r="AIV450"/>
      <c r="AIW450"/>
      <c r="AIX450"/>
      <c r="AIY450"/>
      <c r="AIZ450"/>
      <c r="AJA450"/>
      <c r="AJB450"/>
      <c r="AJC450"/>
      <c r="AJD450"/>
      <c r="AJE450"/>
      <c r="AJF450"/>
      <c r="AJG450"/>
      <c r="AJH450"/>
      <c r="AJI450"/>
      <c r="AJJ450"/>
      <c r="AJK450"/>
      <c r="AJL450"/>
      <c r="AJM450"/>
      <c r="AJN450"/>
      <c r="AJO450"/>
      <c r="AJP450"/>
      <c r="AJQ450"/>
      <c r="AJR450"/>
      <c r="AJS450"/>
      <c r="AJT450"/>
      <c r="AJU450"/>
      <c r="AJV450"/>
      <c r="AJW450"/>
      <c r="AJX450"/>
      <c r="AJY450"/>
      <c r="AJZ450"/>
      <c r="AKA450"/>
      <c r="AKB450"/>
      <c r="AKC450"/>
      <c r="AKD450"/>
      <c r="AKE450"/>
      <c r="AKF450"/>
      <c r="AKG450"/>
      <c r="AKH450"/>
      <c r="AKI450"/>
      <c r="AKJ450"/>
      <c r="AKK450"/>
      <c r="AKL450"/>
      <c r="AKM450"/>
      <c r="AKN450"/>
      <c r="AKO450"/>
      <c r="AKP450"/>
      <c r="AKQ450"/>
      <c r="AKR450"/>
      <c r="AKS450"/>
      <c r="AKT450"/>
      <c r="AKU450"/>
      <c r="AKV450"/>
      <c r="AKW450"/>
      <c r="AKX450"/>
      <c r="AKY450"/>
      <c r="AKZ450"/>
      <c r="ALA450"/>
      <c r="ALB450"/>
      <c r="ALC450"/>
      <c r="ALD450"/>
      <c r="ALE450"/>
      <c r="ALF450"/>
      <c r="ALG450"/>
      <c r="ALH450"/>
      <c r="ALI450"/>
      <c r="ALJ450"/>
      <c r="ALK450"/>
      <c r="ALL450"/>
      <c r="ALM450"/>
      <c r="ALN450"/>
      <c r="ALO450"/>
      <c r="ALP450"/>
      <c r="ALQ450"/>
      <c r="ALR450"/>
      <c r="ALS450"/>
      <c r="ALT450"/>
      <c r="ALU450"/>
      <c r="ALV450"/>
      <c r="ALW450"/>
      <c r="ALX450"/>
      <c r="ALY450"/>
      <c r="ALZ450"/>
      <c r="AMA450"/>
    </row>
    <row r="451" spans="1:101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180"/>
      <c r="Q451" s="180"/>
      <c r="R451"/>
      <c r="S451"/>
      <c r="T451"/>
      <c r="U451"/>
      <c r="V451" s="180"/>
      <c r="W451"/>
      <c r="X451"/>
      <c r="Y451"/>
      <c r="Z451"/>
      <c r="AA451"/>
      <c r="AB451"/>
      <c r="AC451"/>
      <c r="AD451"/>
      <c r="AE451"/>
      <c r="AF451"/>
      <c r="AG451" s="180"/>
      <c r="AH451"/>
      <c r="AI451"/>
      <c r="AJ451"/>
      <c r="AK451"/>
      <c r="AL451"/>
      <c r="AM451" s="180"/>
      <c r="AN451" s="235"/>
      <c r="AO451"/>
      <c r="AP451" s="155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  <c r="ABZ451"/>
      <c r="ACA451"/>
      <c r="ACB451"/>
      <c r="ACC451"/>
      <c r="ACD451"/>
      <c r="ACE451"/>
      <c r="ACF451"/>
      <c r="ACG451"/>
      <c r="ACH451"/>
      <c r="ACI451"/>
      <c r="ACJ451"/>
      <c r="ACK451"/>
      <c r="ACL451"/>
      <c r="ACM451"/>
      <c r="ACN451"/>
      <c r="ACO451"/>
      <c r="ACP451"/>
      <c r="ACQ451"/>
      <c r="ACR451"/>
      <c r="ACS451"/>
      <c r="ACT451"/>
      <c r="ACU451"/>
      <c r="ACV451"/>
      <c r="ACW451"/>
      <c r="ACX451"/>
      <c r="ACY451"/>
      <c r="ACZ451"/>
      <c r="ADA451"/>
      <c r="ADB451"/>
      <c r="ADC451"/>
      <c r="ADD451"/>
      <c r="ADE451"/>
      <c r="ADF451"/>
      <c r="ADG451"/>
      <c r="ADH451"/>
      <c r="ADI451"/>
      <c r="ADJ451"/>
      <c r="ADK451"/>
      <c r="ADL451"/>
      <c r="ADM451"/>
      <c r="ADN451"/>
      <c r="ADO451"/>
      <c r="ADP451"/>
      <c r="ADQ451"/>
      <c r="ADR451"/>
      <c r="ADS451"/>
      <c r="ADT451"/>
      <c r="ADU451"/>
      <c r="ADV451"/>
      <c r="ADW451"/>
      <c r="ADX451"/>
      <c r="ADY451"/>
      <c r="ADZ451"/>
      <c r="AEA451"/>
      <c r="AEB451"/>
      <c r="AEC451"/>
      <c r="AED451"/>
      <c r="AEE451"/>
      <c r="AEF451"/>
      <c r="AEG451"/>
      <c r="AEH451"/>
      <c r="AEI451"/>
      <c r="AEJ451"/>
      <c r="AEK451"/>
      <c r="AEL451"/>
      <c r="AEM451"/>
      <c r="AEN451"/>
      <c r="AEO451"/>
      <c r="AEP451"/>
      <c r="AEQ451"/>
      <c r="AER451"/>
      <c r="AES451"/>
      <c r="AET451"/>
      <c r="AEU451"/>
      <c r="AEV451"/>
      <c r="AEW451"/>
      <c r="AEX451"/>
      <c r="AEY451"/>
      <c r="AEZ451"/>
      <c r="AFA451"/>
      <c r="AFB451"/>
      <c r="AFC451"/>
      <c r="AFD451"/>
      <c r="AFE451"/>
      <c r="AFF451"/>
      <c r="AFG451"/>
      <c r="AFH451"/>
      <c r="AFI451"/>
      <c r="AFJ451"/>
      <c r="AFK451"/>
      <c r="AFL451"/>
      <c r="AFM451"/>
      <c r="AFN451"/>
      <c r="AFO451"/>
      <c r="AFP451"/>
      <c r="AFQ451"/>
      <c r="AFR451"/>
      <c r="AFS451"/>
      <c r="AFT451"/>
      <c r="AFU451"/>
      <c r="AFV451"/>
      <c r="AFW451"/>
      <c r="AFX451"/>
      <c r="AFY451"/>
      <c r="AFZ451"/>
      <c r="AGA451"/>
      <c r="AGB451"/>
      <c r="AGC451"/>
      <c r="AGD451"/>
      <c r="AGE451"/>
      <c r="AGF451"/>
      <c r="AGG451"/>
      <c r="AGH451"/>
      <c r="AGI451"/>
      <c r="AGJ451"/>
      <c r="AGK451"/>
      <c r="AGL451"/>
      <c r="AGM451"/>
      <c r="AGN451"/>
      <c r="AGO451"/>
      <c r="AGP451"/>
      <c r="AGQ451"/>
      <c r="AGR451"/>
      <c r="AGS451"/>
      <c r="AGT451"/>
      <c r="AGU451"/>
      <c r="AGV451"/>
      <c r="AGW451"/>
      <c r="AGX451"/>
      <c r="AGY451"/>
      <c r="AGZ451"/>
      <c r="AHA451"/>
      <c r="AHB451"/>
      <c r="AHC451"/>
      <c r="AHD451"/>
      <c r="AHE451"/>
      <c r="AHF451"/>
      <c r="AHG451"/>
      <c r="AHH451"/>
      <c r="AHI451"/>
      <c r="AHJ451"/>
      <c r="AHK451"/>
      <c r="AHL451"/>
      <c r="AHM451"/>
      <c r="AHN451"/>
      <c r="AHO451"/>
      <c r="AHP451"/>
      <c r="AHQ451"/>
      <c r="AHR451"/>
      <c r="AHS451"/>
      <c r="AHT451"/>
      <c r="AHU451"/>
      <c r="AHV451"/>
      <c r="AHW451"/>
      <c r="AHX451"/>
      <c r="AHY451"/>
      <c r="AHZ451"/>
      <c r="AIA451"/>
      <c r="AIB451"/>
      <c r="AIC451"/>
      <c r="AID451"/>
      <c r="AIE451"/>
      <c r="AIF451"/>
      <c r="AIG451"/>
      <c r="AIH451"/>
      <c r="AII451"/>
      <c r="AIJ451"/>
      <c r="AIK451"/>
      <c r="AIL451"/>
      <c r="AIM451"/>
      <c r="AIN451"/>
      <c r="AIO451"/>
      <c r="AIP451"/>
      <c r="AIQ451"/>
      <c r="AIR451"/>
      <c r="AIS451"/>
      <c r="AIT451"/>
      <c r="AIU451"/>
      <c r="AIV451"/>
      <c r="AIW451"/>
      <c r="AIX451"/>
      <c r="AIY451"/>
      <c r="AIZ451"/>
      <c r="AJA451"/>
      <c r="AJB451"/>
      <c r="AJC451"/>
      <c r="AJD451"/>
      <c r="AJE451"/>
      <c r="AJF451"/>
      <c r="AJG451"/>
      <c r="AJH451"/>
      <c r="AJI451"/>
      <c r="AJJ451"/>
      <c r="AJK451"/>
      <c r="AJL451"/>
      <c r="AJM451"/>
      <c r="AJN451"/>
      <c r="AJO451"/>
      <c r="AJP451"/>
      <c r="AJQ451"/>
      <c r="AJR451"/>
      <c r="AJS451"/>
      <c r="AJT451"/>
      <c r="AJU451"/>
      <c r="AJV451"/>
      <c r="AJW451"/>
      <c r="AJX451"/>
      <c r="AJY451"/>
      <c r="AJZ451"/>
      <c r="AKA451"/>
      <c r="AKB451"/>
      <c r="AKC451"/>
      <c r="AKD451"/>
      <c r="AKE451"/>
      <c r="AKF451"/>
      <c r="AKG451"/>
      <c r="AKH451"/>
      <c r="AKI451"/>
      <c r="AKJ451"/>
      <c r="AKK451"/>
      <c r="AKL451"/>
      <c r="AKM451"/>
      <c r="AKN451"/>
      <c r="AKO451"/>
      <c r="AKP451"/>
      <c r="AKQ451"/>
      <c r="AKR451"/>
      <c r="AKS451"/>
      <c r="AKT451"/>
      <c r="AKU451"/>
      <c r="AKV451"/>
      <c r="AKW451"/>
      <c r="AKX451"/>
      <c r="AKY451"/>
      <c r="AKZ451"/>
      <c r="ALA451"/>
      <c r="ALB451"/>
      <c r="ALC451"/>
      <c r="ALD451"/>
      <c r="ALE451"/>
      <c r="ALF451"/>
      <c r="ALG451"/>
      <c r="ALH451"/>
      <c r="ALI451"/>
      <c r="ALJ451"/>
      <c r="ALK451"/>
      <c r="ALL451"/>
      <c r="ALM451"/>
      <c r="ALN451"/>
      <c r="ALO451"/>
      <c r="ALP451"/>
      <c r="ALQ451"/>
      <c r="ALR451"/>
      <c r="ALS451"/>
      <c r="ALT451"/>
      <c r="ALU451"/>
      <c r="ALV451"/>
      <c r="ALW451"/>
      <c r="ALX451"/>
      <c r="ALY451"/>
      <c r="ALZ451"/>
      <c r="AMA451"/>
    </row>
    <row r="452" spans="1:101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180"/>
      <c r="Q452" s="180"/>
      <c r="R452"/>
      <c r="S452"/>
      <c r="T452"/>
      <c r="U452"/>
      <c r="V452" s="180"/>
      <c r="W452"/>
      <c r="X452"/>
      <c r="Y452"/>
      <c r="Z452"/>
      <c r="AA452"/>
      <c r="AB452"/>
      <c r="AC452"/>
      <c r="AD452"/>
      <c r="AE452"/>
      <c r="AF452"/>
      <c r="AG452" s="180"/>
      <c r="AH452"/>
      <c r="AI452"/>
      <c r="AJ452"/>
      <c r="AK452"/>
      <c r="AL452"/>
      <c r="AM452" s="180"/>
      <c r="AN452" s="235"/>
      <c r="AO452"/>
      <c r="AP452" s="155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  <c r="ABZ452"/>
      <c r="ACA452"/>
      <c r="ACB452"/>
      <c r="ACC452"/>
      <c r="ACD452"/>
      <c r="ACE452"/>
      <c r="ACF452"/>
      <c r="ACG452"/>
      <c r="ACH452"/>
      <c r="ACI452"/>
      <c r="ACJ452"/>
      <c r="ACK452"/>
      <c r="ACL452"/>
      <c r="ACM452"/>
      <c r="ACN452"/>
      <c r="ACO452"/>
      <c r="ACP452"/>
      <c r="ACQ452"/>
      <c r="ACR452"/>
      <c r="ACS452"/>
      <c r="ACT452"/>
      <c r="ACU452"/>
      <c r="ACV452"/>
      <c r="ACW452"/>
      <c r="ACX452"/>
      <c r="ACY452"/>
      <c r="ACZ452"/>
      <c r="ADA452"/>
      <c r="ADB452"/>
      <c r="ADC452"/>
      <c r="ADD452"/>
      <c r="ADE452"/>
      <c r="ADF452"/>
      <c r="ADG452"/>
      <c r="ADH452"/>
      <c r="ADI452"/>
      <c r="ADJ452"/>
      <c r="ADK452"/>
      <c r="ADL452"/>
      <c r="ADM452"/>
      <c r="ADN452"/>
      <c r="ADO452"/>
      <c r="ADP452"/>
      <c r="ADQ452"/>
      <c r="ADR452"/>
      <c r="ADS452"/>
      <c r="ADT452"/>
      <c r="ADU452"/>
      <c r="ADV452"/>
      <c r="ADW452"/>
      <c r="ADX452"/>
      <c r="ADY452"/>
      <c r="ADZ452"/>
      <c r="AEA452"/>
      <c r="AEB452"/>
      <c r="AEC452"/>
      <c r="AED452"/>
      <c r="AEE452"/>
      <c r="AEF452"/>
      <c r="AEG452"/>
      <c r="AEH452"/>
      <c r="AEI452"/>
      <c r="AEJ452"/>
      <c r="AEK452"/>
      <c r="AEL452"/>
      <c r="AEM452"/>
      <c r="AEN452"/>
      <c r="AEO452"/>
      <c r="AEP452"/>
      <c r="AEQ452"/>
      <c r="AER452"/>
      <c r="AES452"/>
      <c r="AET452"/>
      <c r="AEU452"/>
      <c r="AEV452"/>
      <c r="AEW452"/>
      <c r="AEX452"/>
      <c r="AEY452"/>
      <c r="AEZ452"/>
      <c r="AFA452"/>
      <c r="AFB452"/>
      <c r="AFC452"/>
      <c r="AFD452"/>
      <c r="AFE452"/>
      <c r="AFF452"/>
      <c r="AFG452"/>
      <c r="AFH452"/>
      <c r="AFI452"/>
      <c r="AFJ452"/>
      <c r="AFK452"/>
      <c r="AFL452"/>
      <c r="AFM452"/>
      <c r="AFN452"/>
      <c r="AFO452"/>
      <c r="AFP452"/>
      <c r="AFQ452"/>
      <c r="AFR452"/>
      <c r="AFS452"/>
      <c r="AFT452"/>
      <c r="AFU452"/>
      <c r="AFV452"/>
      <c r="AFW452"/>
      <c r="AFX452"/>
      <c r="AFY452"/>
      <c r="AFZ452"/>
      <c r="AGA452"/>
      <c r="AGB452"/>
      <c r="AGC452"/>
      <c r="AGD452"/>
      <c r="AGE452"/>
      <c r="AGF452"/>
      <c r="AGG452"/>
      <c r="AGH452"/>
      <c r="AGI452"/>
      <c r="AGJ452"/>
      <c r="AGK452"/>
      <c r="AGL452"/>
      <c r="AGM452"/>
      <c r="AGN452"/>
      <c r="AGO452"/>
      <c r="AGP452"/>
      <c r="AGQ452"/>
      <c r="AGR452"/>
      <c r="AGS452"/>
      <c r="AGT452"/>
      <c r="AGU452"/>
      <c r="AGV452"/>
      <c r="AGW452"/>
      <c r="AGX452"/>
      <c r="AGY452"/>
      <c r="AGZ452"/>
      <c r="AHA452"/>
      <c r="AHB452"/>
      <c r="AHC452"/>
      <c r="AHD452"/>
      <c r="AHE452"/>
      <c r="AHF452"/>
      <c r="AHG452"/>
      <c r="AHH452"/>
      <c r="AHI452"/>
      <c r="AHJ452"/>
      <c r="AHK452"/>
      <c r="AHL452"/>
      <c r="AHM452"/>
      <c r="AHN452"/>
      <c r="AHO452"/>
      <c r="AHP452"/>
      <c r="AHQ452"/>
      <c r="AHR452"/>
      <c r="AHS452"/>
      <c r="AHT452"/>
      <c r="AHU452"/>
      <c r="AHV452"/>
      <c r="AHW452"/>
      <c r="AHX452"/>
      <c r="AHY452"/>
      <c r="AHZ452"/>
      <c r="AIA452"/>
      <c r="AIB452"/>
      <c r="AIC452"/>
      <c r="AID452"/>
      <c r="AIE452"/>
      <c r="AIF452"/>
      <c r="AIG452"/>
      <c r="AIH452"/>
      <c r="AII452"/>
      <c r="AIJ452"/>
      <c r="AIK452"/>
      <c r="AIL452"/>
      <c r="AIM452"/>
      <c r="AIN452"/>
      <c r="AIO452"/>
      <c r="AIP452"/>
      <c r="AIQ452"/>
      <c r="AIR452"/>
      <c r="AIS452"/>
      <c r="AIT452"/>
      <c r="AIU452"/>
      <c r="AIV452"/>
      <c r="AIW452"/>
      <c r="AIX452"/>
      <c r="AIY452"/>
      <c r="AIZ452"/>
      <c r="AJA452"/>
      <c r="AJB452"/>
      <c r="AJC452"/>
      <c r="AJD452"/>
      <c r="AJE452"/>
      <c r="AJF452"/>
      <c r="AJG452"/>
      <c r="AJH452"/>
      <c r="AJI452"/>
      <c r="AJJ452"/>
      <c r="AJK452"/>
      <c r="AJL452"/>
      <c r="AJM452"/>
      <c r="AJN452"/>
      <c r="AJO452"/>
      <c r="AJP452"/>
      <c r="AJQ452"/>
      <c r="AJR452"/>
      <c r="AJS452"/>
      <c r="AJT452"/>
      <c r="AJU452"/>
      <c r="AJV452"/>
      <c r="AJW452"/>
      <c r="AJX452"/>
      <c r="AJY452"/>
      <c r="AJZ452"/>
      <c r="AKA452"/>
      <c r="AKB452"/>
      <c r="AKC452"/>
      <c r="AKD452"/>
      <c r="AKE452"/>
      <c r="AKF452"/>
      <c r="AKG452"/>
      <c r="AKH452"/>
      <c r="AKI452"/>
      <c r="AKJ452"/>
      <c r="AKK452"/>
      <c r="AKL452"/>
      <c r="AKM452"/>
      <c r="AKN452"/>
      <c r="AKO452"/>
      <c r="AKP452"/>
      <c r="AKQ452"/>
      <c r="AKR452"/>
      <c r="AKS452"/>
      <c r="AKT452"/>
      <c r="AKU452"/>
      <c r="AKV452"/>
      <c r="AKW452"/>
      <c r="AKX452"/>
      <c r="AKY452"/>
      <c r="AKZ452"/>
      <c r="ALA452"/>
      <c r="ALB452"/>
      <c r="ALC452"/>
      <c r="ALD452"/>
      <c r="ALE452"/>
      <c r="ALF452"/>
      <c r="ALG452"/>
      <c r="ALH452"/>
      <c r="ALI452"/>
      <c r="ALJ452"/>
      <c r="ALK452"/>
      <c r="ALL452"/>
      <c r="ALM452"/>
      <c r="ALN452"/>
      <c r="ALO452"/>
      <c r="ALP452"/>
      <c r="ALQ452"/>
      <c r="ALR452"/>
      <c r="ALS452"/>
      <c r="ALT452"/>
      <c r="ALU452"/>
      <c r="ALV452"/>
      <c r="ALW452"/>
      <c r="ALX452"/>
      <c r="ALY452"/>
      <c r="ALZ452"/>
      <c r="AMA452"/>
    </row>
    <row r="453" spans="1:101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180"/>
      <c r="Q453" s="180"/>
      <c r="R453"/>
      <c r="S453"/>
      <c r="T453"/>
      <c r="U453"/>
      <c r="V453" s="180"/>
      <c r="W453"/>
      <c r="X453"/>
      <c r="Y453"/>
      <c r="Z453"/>
      <c r="AA453"/>
      <c r="AB453"/>
      <c r="AC453"/>
      <c r="AD453"/>
      <c r="AE453"/>
      <c r="AF453"/>
      <c r="AG453" s="180"/>
      <c r="AH453"/>
      <c r="AI453"/>
      <c r="AJ453"/>
      <c r="AK453"/>
      <c r="AL453"/>
      <c r="AM453" s="180"/>
      <c r="AN453" s="235"/>
      <c r="AO453"/>
      <c r="AP453" s="155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  <c r="ALP453"/>
      <c r="ALQ453"/>
      <c r="ALR453"/>
      <c r="ALS453"/>
      <c r="ALT453"/>
      <c r="ALU453"/>
      <c r="ALV453"/>
      <c r="ALW453"/>
      <c r="ALX453"/>
      <c r="ALY453"/>
      <c r="ALZ453"/>
      <c r="AMA453"/>
    </row>
    <row r="454" spans="1:101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180"/>
      <c r="Q454" s="180"/>
      <c r="R454"/>
      <c r="S454"/>
      <c r="T454"/>
      <c r="U454"/>
      <c r="V454" s="180"/>
      <c r="W454"/>
      <c r="X454"/>
      <c r="Y454"/>
      <c r="Z454"/>
      <c r="AA454"/>
      <c r="AB454"/>
      <c r="AC454"/>
      <c r="AD454"/>
      <c r="AE454"/>
      <c r="AF454"/>
      <c r="AG454" s="180"/>
      <c r="AH454"/>
      <c r="AI454"/>
      <c r="AJ454"/>
      <c r="AK454"/>
      <c r="AL454"/>
      <c r="AM454" s="180"/>
      <c r="AN454" s="235"/>
      <c r="AO454"/>
      <c r="AP454" s="155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  <c r="ALP454"/>
      <c r="ALQ454"/>
      <c r="ALR454"/>
      <c r="ALS454"/>
      <c r="ALT454"/>
      <c r="ALU454"/>
      <c r="ALV454"/>
      <c r="ALW454"/>
      <c r="ALX454"/>
      <c r="ALY454"/>
      <c r="ALZ454"/>
      <c r="AMA454"/>
    </row>
    <row r="455" spans="1:101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180"/>
      <c r="Q455" s="180"/>
      <c r="R455"/>
      <c r="S455"/>
      <c r="T455"/>
      <c r="U455"/>
      <c r="V455" s="180"/>
      <c r="W455"/>
      <c r="X455"/>
      <c r="Y455"/>
      <c r="Z455"/>
      <c r="AA455"/>
      <c r="AB455"/>
      <c r="AC455"/>
      <c r="AD455"/>
      <c r="AE455"/>
      <c r="AF455"/>
      <c r="AG455" s="180"/>
      <c r="AH455"/>
      <c r="AI455"/>
      <c r="AJ455"/>
      <c r="AK455"/>
      <c r="AL455"/>
      <c r="AM455" s="180"/>
      <c r="AN455" s="235"/>
      <c r="AO455"/>
      <c r="AP455" s="1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  <c r="ABB455"/>
      <c r="ABC455"/>
      <c r="ABD455"/>
      <c r="ABE455"/>
      <c r="ABF455"/>
      <c r="ABG455"/>
      <c r="ABH455"/>
      <c r="ABI455"/>
      <c r="ABJ455"/>
      <c r="ABK455"/>
      <c r="ABL455"/>
      <c r="ABM455"/>
      <c r="ABN455"/>
      <c r="ABO455"/>
      <c r="ABP455"/>
      <c r="ABQ455"/>
      <c r="ABR455"/>
      <c r="ABS455"/>
      <c r="ABT455"/>
      <c r="ABU455"/>
      <c r="ABV455"/>
      <c r="ABW455"/>
      <c r="ABX455"/>
      <c r="ABY455"/>
      <c r="ABZ455"/>
      <c r="ACA455"/>
      <c r="ACB455"/>
      <c r="ACC455"/>
      <c r="ACD455"/>
      <c r="ACE455"/>
      <c r="ACF455"/>
      <c r="ACG455"/>
      <c r="ACH455"/>
      <c r="ACI455"/>
      <c r="ACJ455"/>
      <c r="ACK455"/>
      <c r="ACL455"/>
      <c r="ACM455"/>
      <c r="ACN455"/>
      <c r="ACO455"/>
      <c r="ACP455"/>
      <c r="ACQ455"/>
      <c r="ACR455"/>
      <c r="ACS455"/>
      <c r="ACT455"/>
      <c r="ACU455"/>
      <c r="ACV455"/>
      <c r="ACW455"/>
      <c r="ACX455"/>
      <c r="ACY455"/>
      <c r="ACZ455"/>
      <c r="ADA455"/>
      <c r="ADB455"/>
      <c r="ADC455"/>
      <c r="ADD455"/>
      <c r="ADE455"/>
      <c r="ADF455"/>
      <c r="ADG455"/>
      <c r="ADH455"/>
      <c r="ADI455"/>
      <c r="ADJ455"/>
      <c r="ADK455"/>
      <c r="ADL455"/>
      <c r="ADM455"/>
      <c r="ADN455"/>
      <c r="ADO455"/>
      <c r="ADP455"/>
      <c r="ADQ455"/>
      <c r="ADR455"/>
      <c r="ADS455"/>
      <c r="ADT455"/>
      <c r="ADU455"/>
      <c r="ADV455"/>
      <c r="ADW455"/>
      <c r="ADX455"/>
      <c r="ADY455"/>
      <c r="ADZ455"/>
      <c r="AEA455"/>
      <c r="AEB455"/>
      <c r="AEC455"/>
      <c r="AED455"/>
      <c r="AEE455"/>
      <c r="AEF455"/>
      <c r="AEG455"/>
      <c r="AEH455"/>
      <c r="AEI455"/>
      <c r="AEJ455"/>
      <c r="AEK455"/>
      <c r="AEL455"/>
      <c r="AEM455"/>
      <c r="AEN455"/>
      <c r="AEO455"/>
      <c r="AEP455"/>
      <c r="AEQ455"/>
      <c r="AER455"/>
      <c r="AES455"/>
      <c r="AET455"/>
      <c r="AEU455"/>
      <c r="AEV455"/>
      <c r="AEW455"/>
      <c r="AEX455"/>
      <c r="AEY455"/>
      <c r="AEZ455"/>
      <c r="AFA455"/>
      <c r="AFB455"/>
      <c r="AFC455"/>
      <c r="AFD455"/>
      <c r="AFE455"/>
      <c r="AFF455"/>
      <c r="AFG455"/>
      <c r="AFH455"/>
      <c r="AFI455"/>
      <c r="AFJ455"/>
      <c r="AFK455"/>
      <c r="AFL455"/>
      <c r="AFM455"/>
      <c r="AFN455"/>
      <c r="AFO455"/>
      <c r="AFP455"/>
      <c r="AFQ455"/>
      <c r="AFR455"/>
      <c r="AFS455"/>
      <c r="AFT455"/>
      <c r="AFU455"/>
      <c r="AFV455"/>
      <c r="AFW455"/>
      <c r="AFX455"/>
      <c r="AFY455"/>
      <c r="AFZ455"/>
      <c r="AGA455"/>
      <c r="AGB455"/>
      <c r="AGC455"/>
      <c r="AGD455"/>
      <c r="AGE455"/>
      <c r="AGF455"/>
      <c r="AGG455"/>
      <c r="AGH455"/>
      <c r="AGI455"/>
      <c r="AGJ455"/>
      <c r="AGK455"/>
      <c r="AGL455"/>
      <c r="AGM455"/>
      <c r="AGN455"/>
      <c r="AGO455"/>
      <c r="AGP455"/>
      <c r="AGQ455"/>
      <c r="AGR455"/>
      <c r="AGS455"/>
      <c r="AGT455"/>
      <c r="AGU455"/>
      <c r="AGV455"/>
      <c r="AGW455"/>
      <c r="AGX455"/>
      <c r="AGY455"/>
      <c r="AGZ455"/>
      <c r="AHA455"/>
      <c r="AHB455"/>
      <c r="AHC455"/>
      <c r="AHD455"/>
      <c r="AHE455"/>
      <c r="AHF455"/>
      <c r="AHG455"/>
      <c r="AHH455"/>
      <c r="AHI455"/>
      <c r="AHJ455"/>
      <c r="AHK455"/>
      <c r="AHL455"/>
      <c r="AHM455"/>
      <c r="AHN455"/>
      <c r="AHO455"/>
      <c r="AHP455"/>
      <c r="AHQ455"/>
      <c r="AHR455"/>
      <c r="AHS455"/>
      <c r="AHT455"/>
      <c r="AHU455"/>
      <c r="AHV455"/>
      <c r="AHW455"/>
      <c r="AHX455"/>
      <c r="AHY455"/>
      <c r="AHZ455"/>
      <c r="AIA455"/>
      <c r="AIB455"/>
      <c r="AIC455"/>
      <c r="AID455"/>
      <c r="AIE455"/>
      <c r="AIF455"/>
      <c r="AIG455"/>
      <c r="AIH455"/>
      <c r="AII455"/>
      <c r="AIJ455"/>
      <c r="AIK455"/>
      <c r="AIL455"/>
      <c r="AIM455"/>
      <c r="AIN455"/>
      <c r="AIO455"/>
      <c r="AIP455"/>
      <c r="AIQ455"/>
      <c r="AIR455"/>
      <c r="AIS455"/>
      <c r="AIT455"/>
      <c r="AIU455"/>
      <c r="AIV455"/>
      <c r="AIW455"/>
      <c r="AIX455"/>
      <c r="AIY455"/>
      <c r="AIZ455"/>
      <c r="AJA455"/>
      <c r="AJB455"/>
      <c r="AJC455"/>
      <c r="AJD455"/>
      <c r="AJE455"/>
      <c r="AJF455"/>
      <c r="AJG455"/>
      <c r="AJH455"/>
      <c r="AJI455"/>
      <c r="AJJ455"/>
      <c r="AJK455"/>
      <c r="AJL455"/>
      <c r="AJM455"/>
      <c r="AJN455"/>
      <c r="AJO455"/>
      <c r="AJP455"/>
      <c r="AJQ455"/>
      <c r="AJR455"/>
      <c r="AJS455"/>
      <c r="AJT455"/>
      <c r="AJU455"/>
      <c r="AJV455"/>
      <c r="AJW455"/>
      <c r="AJX455"/>
      <c r="AJY455"/>
      <c r="AJZ455"/>
      <c r="AKA455"/>
      <c r="AKB455"/>
      <c r="AKC455"/>
      <c r="AKD455"/>
      <c r="AKE455"/>
      <c r="AKF455"/>
      <c r="AKG455"/>
      <c r="AKH455"/>
      <c r="AKI455"/>
      <c r="AKJ455"/>
      <c r="AKK455"/>
      <c r="AKL455"/>
      <c r="AKM455"/>
      <c r="AKN455"/>
      <c r="AKO455"/>
      <c r="AKP455"/>
      <c r="AKQ455"/>
      <c r="AKR455"/>
      <c r="AKS455"/>
      <c r="AKT455"/>
      <c r="AKU455"/>
      <c r="AKV455"/>
      <c r="AKW455"/>
      <c r="AKX455"/>
      <c r="AKY455"/>
      <c r="AKZ455"/>
      <c r="ALA455"/>
      <c r="ALB455"/>
      <c r="ALC455"/>
      <c r="ALD455"/>
      <c r="ALE455"/>
      <c r="ALF455"/>
      <c r="ALG455"/>
      <c r="ALH455"/>
      <c r="ALI455"/>
      <c r="ALJ455"/>
      <c r="ALK455"/>
      <c r="ALL455"/>
      <c r="ALM455"/>
      <c r="ALN455"/>
      <c r="ALO455"/>
      <c r="ALP455"/>
      <c r="ALQ455"/>
      <c r="ALR455"/>
      <c r="ALS455"/>
      <c r="ALT455"/>
      <c r="ALU455"/>
      <c r="ALV455"/>
      <c r="ALW455"/>
      <c r="ALX455"/>
      <c r="ALY455"/>
      <c r="ALZ455"/>
      <c r="AMA455"/>
    </row>
    <row r="456" spans="1:101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180"/>
      <c r="Q456" s="180"/>
      <c r="R456"/>
      <c r="S456"/>
      <c r="T456"/>
      <c r="U456"/>
      <c r="V456" s="180"/>
      <c r="W456"/>
      <c r="X456"/>
      <c r="Y456"/>
      <c r="Z456"/>
      <c r="AA456"/>
      <c r="AB456"/>
      <c r="AC456"/>
      <c r="AD456"/>
      <c r="AE456"/>
      <c r="AF456"/>
      <c r="AG456" s="180"/>
      <c r="AH456"/>
      <c r="AI456"/>
      <c r="AJ456"/>
      <c r="AK456"/>
      <c r="AL456"/>
      <c r="AM456" s="180"/>
      <c r="AN456" s="235"/>
      <c r="AO456"/>
      <c r="AP456" s="155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  <c r="ABZ456"/>
      <c r="ACA456"/>
      <c r="ACB456"/>
      <c r="ACC456"/>
      <c r="ACD456"/>
      <c r="ACE456"/>
      <c r="ACF456"/>
      <c r="ACG456"/>
      <c r="ACH456"/>
      <c r="ACI456"/>
      <c r="ACJ456"/>
      <c r="ACK456"/>
      <c r="ACL456"/>
      <c r="ACM456"/>
      <c r="ACN456"/>
      <c r="ACO456"/>
      <c r="ACP456"/>
      <c r="ACQ456"/>
      <c r="ACR456"/>
      <c r="ACS456"/>
      <c r="ACT456"/>
      <c r="ACU456"/>
      <c r="ACV456"/>
      <c r="ACW456"/>
      <c r="ACX456"/>
      <c r="ACY456"/>
      <c r="ACZ456"/>
      <c r="ADA456"/>
      <c r="ADB456"/>
      <c r="ADC456"/>
      <c r="ADD456"/>
      <c r="ADE456"/>
      <c r="ADF456"/>
      <c r="ADG456"/>
      <c r="ADH456"/>
      <c r="ADI456"/>
      <c r="ADJ456"/>
      <c r="ADK456"/>
      <c r="ADL456"/>
      <c r="ADM456"/>
      <c r="ADN456"/>
      <c r="ADO456"/>
      <c r="ADP456"/>
      <c r="ADQ456"/>
      <c r="ADR456"/>
      <c r="ADS456"/>
      <c r="ADT456"/>
      <c r="ADU456"/>
      <c r="ADV456"/>
      <c r="ADW456"/>
      <c r="ADX456"/>
      <c r="ADY456"/>
      <c r="ADZ456"/>
      <c r="AEA456"/>
      <c r="AEB456"/>
      <c r="AEC456"/>
      <c r="AED456"/>
      <c r="AEE456"/>
      <c r="AEF456"/>
      <c r="AEG456"/>
      <c r="AEH456"/>
      <c r="AEI456"/>
      <c r="AEJ456"/>
      <c r="AEK456"/>
      <c r="AEL456"/>
      <c r="AEM456"/>
      <c r="AEN456"/>
      <c r="AEO456"/>
      <c r="AEP456"/>
      <c r="AEQ456"/>
      <c r="AER456"/>
      <c r="AES456"/>
      <c r="AET456"/>
      <c r="AEU456"/>
      <c r="AEV456"/>
      <c r="AEW456"/>
      <c r="AEX456"/>
      <c r="AEY456"/>
      <c r="AEZ456"/>
      <c r="AFA456"/>
      <c r="AFB456"/>
      <c r="AFC456"/>
      <c r="AFD456"/>
      <c r="AFE456"/>
      <c r="AFF456"/>
      <c r="AFG456"/>
      <c r="AFH456"/>
      <c r="AFI456"/>
      <c r="AFJ456"/>
      <c r="AFK456"/>
      <c r="AFL456"/>
      <c r="AFM456"/>
      <c r="AFN456"/>
      <c r="AFO456"/>
      <c r="AFP456"/>
      <c r="AFQ456"/>
      <c r="AFR456"/>
      <c r="AFS456"/>
      <c r="AFT456"/>
      <c r="AFU456"/>
      <c r="AFV456"/>
      <c r="AFW456"/>
      <c r="AFX456"/>
      <c r="AFY456"/>
      <c r="AFZ456"/>
      <c r="AGA456"/>
      <c r="AGB456"/>
      <c r="AGC456"/>
      <c r="AGD456"/>
      <c r="AGE456"/>
      <c r="AGF456"/>
      <c r="AGG456"/>
      <c r="AGH456"/>
      <c r="AGI456"/>
      <c r="AGJ456"/>
      <c r="AGK456"/>
      <c r="AGL456"/>
      <c r="AGM456"/>
      <c r="AGN456"/>
      <c r="AGO456"/>
      <c r="AGP456"/>
      <c r="AGQ456"/>
      <c r="AGR456"/>
      <c r="AGS456"/>
      <c r="AGT456"/>
      <c r="AGU456"/>
      <c r="AGV456"/>
      <c r="AGW456"/>
      <c r="AGX456"/>
      <c r="AGY456"/>
      <c r="AGZ456"/>
      <c r="AHA456"/>
      <c r="AHB456"/>
      <c r="AHC456"/>
      <c r="AHD456"/>
      <c r="AHE456"/>
      <c r="AHF456"/>
      <c r="AHG456"/>
      <c r="AHH456"/>
      <c r="AHI456"/>
      <c r="AHJ456"/>
      <c r="AHK456"/>
      <c r="AHL456"/>
      <c r="AHM456"/>
      <c r="AHN456"/>
      <c r="AHO456"/>
      <c r="AHP456"/>
      <c r="AHQ456"/>
      <c r="AHR456"/>
      <c r="AHS456"/>
      <c r="AHT456"/>
      <c r="AHU456"/>
      <c r="AHV456"/>
      <c r="AHW456"/>
      <c r="AHX456"/>
      <c r="AHY456"/>
      <c r="AHZ456"/>
      <c r="AIA456"/>
      <c r="AIB456"/>
      <c r="AIC456"/>
      <c r="AID456"/>
      <c r="AIE456"/>
      <c r="AIF456"/>
      <c r="AIG456"/>
      <c r="AIH456"/>
      <c r="AII456"/>
      <c r="AIJ456"/>
      <c r="AIK456"/>
      <c r="AIL456"/>
      <c r="AIM456"/>
      <c r="AIN456"/>
      <c r="AIO456"/>
      <c r="AIP456"/>
      <c r="AIQ456"/>
      <c r="AIR456"/>
      <c r="AIS456"/>
      <c r="AIT456"/>
      <c r="AIU456"/>
      <c r="AIV456"/>
      <c r="AIW456"/>
      <c r="AIX456"/>
      <c r="AIY456"/>
      <c r="AIZ456"/>
      <c r="AJA456"/>
      <c r="AJB456"/>
      <c r="AJC456"/>
      <c r="AJD456"/>
      <c r="AJE456"/>
      <c r="AJF456"/>
      <c r="AJG456"/>
      <c r="AJH456"/>
      <c r="AJI456"/>
      <c r="AJJ456"/>
      <c r="AJK456"/>
      <c r="AJL456"/>
      <c r="AJM456"/>
      <c r="AJN456"/>
      <c r="AJO456"/>
      <c r="AJP456"/>
      <c r="AJQ456"/>
      <c r="AJR456"/>
      <c r="AJS456"/>
      <c r="AJT456"/>
      <c r="AJU456"/>
      <c r="AJV456"/>
      <c r="AJW456"/>
      <c r="AJX456"/>
      <c r="AJY456"/>
      <c r="AJZ456"/>
      <c r="AKA456"/>
      <c r="AKB456"/>
      <c r="AKC456"/>
      <c r="AKD456"/>
      <c r="AKE456"/>
      <c r="AKF456"/>
      <c r="AKG456"/>
      <c r="AKH456"/>
      <c r="AKI456"/>
      <c r="AKJ456"/>
      <c r="AKK456"/>
      <c r="AKL456"/>
      <c r="AKM456"/>
      <c r="AKN456"/>
      <c r="AKO456"/>
      <c r="AKP456"/>
      <c r="AKQ456"/>
      <c r="AKR456"/>
      <c r="AKS456"/>
      <c r="AKT456"/>
      <c r="AKU456"/>
      <c r="AKV456"/>
      <c r="AKW456"/>
      <c r="AKX456"/>
      <c r="AKY456"/>
      <c r="AKZ456"/>
      <c r="ALA456"/>
      <c r="ALB456"/>
      <c r="ALC456"/>
      <c r="ALD456"/>
      <c r="ALE456"/>
      <c r="ALF456"/>
      <c r="ALG456"/>
      <c r="ALH456"/>
      <c r="ALI456"/>
      <c r="ALJ456"/>
      <c r="ALK456"/>
      <c r="ALL456"/>
      <c r="ALM456"/>
      <c r="ALN456"/>
      <c r="ALO456"/>
      <c r="ALP456"/>
      <c r="ALQ456"/>
      <c r="ALR456"/>
      <c r="ALS456"/>
      <c r="ALT456"/>
      <c r="ALU456"/>
      <c r="ALV456"/>
      <c r="ALW456"/>
      <c r="ALX456"/>
      <c r="ALY456"/>
      <c r="ALZ456"/>
      <c r="AMA456"/>
    </row>
    <row r="457" spans="1:101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180"/>
      <c r="Q457" s="180"/>
      <c r="R457"/>
      <c r="S457"/>
      <c r="T457"/>
      <c r="U457"/>
      <c r="V457" s="180"/>
      <c r="W457"/>
      <c r="X457"/>
      <c r="Y457"/>
      <c r="Z457"/>
      <c r="AA457"/>
      <c r="AB457"/>
      <c r="AC457"/>
      <c r="AD457"/>
      <c r="AE457"/>
      <c r="AF457"/>
      <c r="AG457" s="180"/>
      <c r="AH457"/>
      <c r="AI457"/>
      <c r="AJ457"/>
      <c r="AK457"/>
      <c r="AL457"/>
      <c r="AM457" s="180"/>
      <c r="AN457" s="235"/>
      <c r="AO457"/>
      <c r="AP457" s="155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  <c r="ABB457"/>
      <c r="ABC457"/>
      <c r="ABD457"/>
      <c r="ABE457"/>
      <c r="ABF457"/>
      <c r="ABG457"/>
      <c r="ABH457"/>
      <c r="ABI457"/>
      <c r="ABJ457"/>
      <c r="ABK457"/>
      <c r="ABL457"/>
      <c r="ABM457"/>
      <c r="ABN457"/>
      <c r="ABO457"/>
      <c r="ABP457"/>
      <c r="ABQ457"/>
      <c r="ABR457"/>
      <c r="ABS457"/>
      <c r="ABT457"/>
      <c r="ABU457"/>
      <c r="ABV457"/>
      <c r="ABW457"/>
      <c r="ABX457"/>
      <c r="ABY457"/>
      <c r="ABZ457"/>
      <c r="ACA457"/>
      <c r="ACB457"/>
      <c r="ACC457"/>
      <c r="ACD457"/>
      <c r="ACE457"/>
      <c r="ACF457"/>
      <c r="ACG457"/>
      <c r="ACH457"/>
      <c r="ACI457"/>
      <c r="ACJ457"/>
      <c r="ACK457"/>
      <c r="ACL457"/>
      <c r="ACM457"/>
      <c r="ACN457"/>
      <c r="ACO457"/>
      <c r="ACP457"/>
      <c r="ACQ457"/>
      <c r="ACR457"/>
      <c r="ACS457"/>
      <c r="ACT457"/>
      <c r="ACU457"/>
      <c r="ACV457"/>
      <c r="ACW457"/>
      <c r="ACX457"/>
      <c r="ACY457"/>
      <c r="ACZ457"/>
      <c r="ADA457"/>
      <c r="ADB457"/>
      <c r="ADC457"/>
      <c r="ADD457"/>
      <c r="ADE457"/>
      <c r="ADF457"/>
      <c r="ADG457"/>
      <c r="ADH457"/>
      <c r="ADI457"/>
      <c r="ADJ457"/>
      <c r="ADK457"/>
      <c r="ADL457"/>
      <c r="ADM457"/>
      <c r="ADN457"/>
      <c r="ADO457"/>
      <c r="ADP457"/>
      <c r="ADQ457"/>
      <c r="ADR457"/>
      <c r="ADS457"/>
      <c r="ADT457"/>
      <c r="ADU457"/>
      <c r="ADV457"/>
      <c r="ADW457"/>
      <c r="ADX457"/>
      <c r="ADY457"/>
      <c r="ADZ457"/>
      <c r="AEA457"/>
      <c r="AEB457"/>
      <c r="AEC457"/>
      <c r="AED457"/>
      <c r="AEE457"/>
      <c r="AEF457"/>
      <c r="AEG457"/>
      <c r="AEH457"/>
      <c r="AEI457"/>
      <c r="AEJ457"/>
      <c r="AEK457"/>
      <c r="AEL457"/>
      <c r="AEM457"/>
      <c r="AEN457"/>
      <c r="AEO457"/>
      <c r="AEP457"/>
      <c r="AEQ457"/>
      <c r="AER457"/>
      <c r="AES457"/>
      <c r="AET457"/>
      <c r="AEU457"/>
      <c r="AEV457"/>
      <c r="AEW457"/>
      <c r="AEX457"/>
      <c r="AEY457"/>
      <c r="AEZ457"/>
      <c r="AFA457"/>
      <c r="AFB457"/>
      <c r="AFC457"/>
      <c r="AFD457"/>
      <c r="AFE457"/>
      <c r="AFF457"/>
      <c r="AFG457"/>
      <c r="AFH457"/>
      <c r="AFI457"/>
      <c r="AFJ457"/>
      <c r="AFK457"/>
      <c r="AFL457"/>
      <c r="AFM457"/>
      <c r="AFN457"/>
      <c r="AFO457"/>
      <c r="AFP457"/>
      <c r="AFQ457"/>
      <c r="AFR457"/>
      <c r="AFS457"/>
      <c r="AFT457"/>
      <c r="AFU457"/>
      <c r="AFV457"/>
      <c r="AFW457"/>
      <c r="AFX457"/>
      <c r="AFY457"/>
      <c r="AFZ457"/>
      <c r="AGA457"/>
      <c r="AGB457"/>
      <c r="AGC457"/>
      <c r="AGD457"/>
      <c r="AGE457"/>
      <c r="AGF457"/>
      <c r="AGG457"/>
      <c r="AGH457"/>
      <c r="AGI457"/>
      <c r="AGJ457"/>
      <c r="AGK457"/>
      <c r="AGL457"/>
      <c r="AGM457"/>
      <c r="AGN457"/>
      <c r="AGO457"/>
      <c r="AGP457"/>
      <c r="AGQ457"/>
      <c r="AGR457"/>
      <c r="AGS457"/>
      <c r="AGT457"/>
      <c r="AGU457"/>
      <c r="AGV457"/>
      <c r="AGW457"/>
      <c r="AGX457"/>
      <c r="AGY457"/>
      <c r="AGZ457"/>
      <c r="AHA457"/>
      <c r="AHB457"/>
      <c r="AHC457"/>
      <c r="AHD457"/>
      <c r="AHE457"/>
      <c r="AHF457"/>
      <c r="AHG457"/>
      <c r="AHH457"/>
      <c r="AHI457"/>
      <c r="AHJ457"/>
      <c r="AHK457"/>
      <c r="AHL457"/>
      <c r="AHM457"/>
      <c r="AHN457"/>
      <c r="AHO457"/>
      <c r="AHP457"/>
      <c r="AHQ457"/>
      <c r="AHR457"/>
      <c r="AHS457"/>
      <c r="AHT457"/>
      <c r="AHU457"/>
      <c r="AHV457"/>
      <c r="AHW457"/>
      <c r="AHX457"/>
      <c r="AHY457"/>
      <c r="AHZ457"/>
      <c r="AIA457"/>
      <c r="AIB457"/>
      <c r="AIC457"/>
      <c r="AID457"/>
      <c r="AIE457"/>
      <c r="AIF457"/>
      <c r="AIG457"/>
      <c r="AIH457"/>
      <c r="AII457"/>
      <c r="AIJ457"/>
      <c r="AIK457"/>
      <c r="AIL457"/>
      <c r="AIM457"/>
      <c r="AIN457"/>
      <c r="AIO457"/>
      <c r="AIP457"/>
      <c r="AIQ457"/>
      <c r="AIR457"/>
      <c r="AIS457"/>
      <c r="AIT457"/>
      <c r="AIU457"/>
      <c r="AIV457"/>
      <c r="AIW457"/>
      <c r="AIX457"/>
      <c r="AIY457"/>
      <c r="AIZ457"/>
      <c r="AJA457"/>
      <c r="AJB457"/>
      <c r="AJC457"/>
      <c r="AJD457"/>
      <c r="AJE457"/>
      <c r="AJF457"/>
      <c r="AJG457"/>
      <c r="AJH457"/>
      <c r="AJI457"/>
      <c r="AJJ457"/>
      <c r="AJK457"/>
      <c r="AJL457"/>
      <c r="AJM457"/>
      <c r="AJN457"/>
      <c r="AJO457"/>
      <c r="AJP457"/>
      <c r="AJQ457"/>
      <c r="AJR457"/>
      <c r="AJS457"/>
      <c r="AJT457"/>
      <c r="AJU457"/>
      <c r="AJV457"/>
      <c r="AJW457"/>
      <c r="AJX457"/>
      <c r="AJY457"/>
      <c r="AJZ457"/>
      <c r="AKA457"/>
      <c r="AKB457"/>
      <c r="AKC457"/>
      <c r="AKD457"/>
      <c r="AKE457"/>
      <c r="AKF457"/>
      <c r="AKG457"/>
      <c r="AKH457"/>
      <c r="AKI457"/>
      <c r="AKJ457"/>
      <c r="AKK457"/>
      <c r="AKL457"/>
      <c r="AKM457"/>
      <c r="AKN457"/>
      <c r="AKO457"/>
      <c r="AKP457"/>
      <c r="AKQ457"/>
      <c r="AKR457"/>
      <c r="AKS457"/>
      <c r="AKT457"/>
      <c r="AKU457"/>
      <c r="AKV457"/>
      <c r="AKW457"/>
      <c r="AKX457"/>
      <c r="AKY457"/>
      <c r="AKZ457"/>
      <c r="ALA457"/>
      <c r="ALB457"/>
      <c r="ALC457"/>
      <c r="ALD457"/>
      <c r="ALE457"/>
      <c r="ALF457"/>
      <c r="ALG457"/>
      <c r="ALH457"/>
      <c r="ALI457"/>
      <c r="ALJ457"/>
      <c r="ALK457"/>
      <c r="ALL457"/>
      <c r="ALM457"/>
      <c r="ALN457"/>
      <c r="ALO457"/>
      <c r="ALP457"/>
      <c r="ALQ457"/>
      <c r="ALR457"/>
      <c r="ALS457"/>
      <c r="ALT457"/>
      <c r="ALU457"/>
      <c r="ALV457"/>
      <c r="ALW457"/>
      <c r="ALX457"/>
      <c r="ALY457"/>
      <c r="ALZ457"/>
      <c r="AMA457"/>
    </row>
    <row r="458" spans="1:101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180"/>
      <c r="Q458" s="180"/>
      <c r="R458"/>
      <c r="S458"/>
      <c r="T458"/>
      <c r="U458"/>
      <c r="V458" s="180"/>
      <c r="W458"/>
      <c r="X458"/>
      <c r="Y458"/>
      <c r="Z458"/>
      <c r="AA458"/>
      <c r="AB458"/>
      <c r="AC458"/>
      <c r="AD458"/>
      <c r="AE458"/>
      <c r="AF458"/>
      <c r="AG458" s="180"/>
      <c r="AH458"/>
      <c r="AI458"/>
      <c r="AJ458"/>
      <c r="AK458"/>
      <c r="AL458"/>
      <c r="AM458" s="180"/>
      <c r="AN458" s="235"/>
      <c r="AO458"/>
      <c r="AP458" s="155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  <c r="IX458"/>
      <c r="IY458"/>
      <c r="IZ458"/>
      <c r="JA458"/>
      <c r="JB458"/>
      <c r="JC458"/>
      <c r="JD458"/>
      <c r="JE458"/>
      <c r="JF458"/>
      <c r="JG458"/>
      <c r="JH458"/>
      <c r="JI458"/>
      <c r="JJ458"/>
      <c r="JK458"/>
      <c r="JL458"/>
      <c r="JM458"/>
      <c r="JN458"/>
      <c r="JO458"/>
      <c r="JP458"/>
      <c r="JQ458"/>
      <c r="JR458"/>
      <c r="JS458"/>
      <c r="JT458"/>
      <c r="JU458"/>
      <c r="JV458"/>
      <c r="JW458"/>
      <c r="JX458"/>
      <c r="JY458"/>
      <c r="JZ458"/>
      <c r="KA458"/>
      <c r="KB458"/>
      <c r="KC458"/>
      <c r="KD458"/>
      <c r="KE458"/>
      <c r="KF458"/>
      <c r="KG458"/>
      <c r="KH458"/>
      <c r="KI458"/>
      <c r="KJ458"/>
      <c r="KK458"/>
      <c r="KL458"/>
      <c r="KM458"/>
      <c r="KN458"/>
      <c r="KO458"/>
      <c r="KP458"/>
      <c r="KQ458"/>
      <c r="KR458"/>
      <c r="KS458"/>
      <c r="KT458"/>
      <c r="KU458"/>
      <c r="KV458"/>
      <c r="KW458"/>
      <c r="KX458"/>
      <c r="KY458"/>
      <c r="KZ458"/>
      <c r="LA458"/>
      <c r="LB458"/>
      <c r="LC458"/>
      <c r="LD458"/>
      <c r="LE458"/>
      <c r="LF458"/>
      <c r="LG458"/>
      <c r="LH458"/>
      <c r="LI458"/>
      <c r="LJ458"/>
      <c r="LK458"/>
      <c r="LL458"/>
      <c r="LM458"/>
      <c r="LN458"/>
      <c r="LO458"/>
      <c r="LP458"/>
      <c r="LQ458"/>
      <c r="LR458"/>
      <c r="LS458"/>
      <c r="LT458"/>
      <c r="LU458"/>
      <c r="LV458"/>
      <c r="LW458"/>
      <c r="LX458"/>
      <c r="LY458"/>
      <c r="LZ458"/>
      <c r="MA458"/>
      <c r="MB458"/>
      <c r="MC458"/>
      <c r="MD458"/>
      <c r="ME458"/>
      <c r="MF458"/>
      <c r="MG458"/>
      <c r="MH458"/>
      <c r="MI458"/>
      <c r="MJ458"/>
      <c r="MK458"/>
      <c r="ML458"/>
      <c r="MM458"/>
      <c r="MN458"/>
      <c r="MO458"/>
      <c r="MP458"/>
      <c r="MQ458"/>
      <c r="MR458"/>
      <c r="MS458"/>
      <c r="MT458"/>
      <c r="MU458"/>
      <c r="MV458"/>
      <c r="MW458"/>
      <c r="MX458"/>
      <c r="MY458"/>
      <c r="MZ458"/>
      <c r="NA458"/>
      <c r="NB458"/>
      <c r="NC458"/>
      <c r="ND458"/>
      <c r="NE458"/>
      <c r="NF458"/>
      <c r="NG458"/>
      <c r="NH458"/>
      <c r="NI458"/>
      <c r="NJ458"/>
      <c r="NK458"/>
      <c r="NL458"/>
      <c r="NM458"/>
      <c r="NN458"/>
      <c r="NO458"/>
      <c r="NP458"/>
      <c r="NQ458"/>
      <c r="NR458"/>
      <c r="NS458"/>
      <c r="NT458"/>
      <c r="NU458"/>
      <c r="NV458"/>
      <c r="NW458"/>
      <c r="NX458"/>
      <c r="NY458"/>
      <c r="NZ458"/>
      <c r="OA458"/>
      <c r="OB458"/>
      <c r="OC458"/>
      <c r="OD458"/>
      <c r="OE458"/>
      <c r="OF458"/>
      <c r="OG458"/>
      <c r="OH458"/>
      <c r="OI458"/>
      <c r="OJ458"/>
      <c r="OK458"/>
      <c r="OL458"/>
      <c r="OM458"/>
      <c r="ON458"/>
      <c r="OO458"/>
      <c r="OP458"/>
      <c r="OQ458"/>
      <c r="OR458"/>
      <c r="OS458"/>
      <c r="OT458"/>
      <c r="OU458"/>
      <c r="OV458"/>
      <c r="OW458"/>
      <c r="OX458"/>
      <c r="OY458"/>
      <c r="OZ458"/>
      <c r="PA458"/>
      <c r="PB458"/>
      <c r="PC458"/>
      <c r="PD458"/>
      <c r="PE458"/>
      <c r="PF458"/>
      <c r="PG458"/>
      <c r="PH458"/>
      <c r="PI458"/>
      <c r="PJ458"/>
      <c r="PK458"/>
      <c r="PL458"/>
      <c r="PM458"/>
      <c r="PN458"/>
      <c r="PO458"/>
      <c r="PP458"/>
      <c r="PQ458"/>
      <c r="PR458"/>
      <c r="PS458"/>
      <c r="PT458"/>
      <c r="PU458"/>
      <c r="PV458"/>
      <c r="PW458"/>
      <c r="PX458"/>
      <c r="PY458"/>
      <c r="PZ458"/>
      <c r="QA458"/>
      <c r="QB458"/>
      <c r="QC458"/>
      <c r="QD458"/>
      <c r="QE458"/>
      <c r="QF458"/>
      <c r="QG458"/>
      <c r="QH458"/>
      <c r="QI458"/>
      <c r="QJ458"/>
      <c r="QK458"/>
      <c r="QL458"/>
      <c r="QM458"/>
      <c r="QN458"/>
      <c r="QO458"/>
      <c r="QP458"/>
      <c r="QQ458"/>
      <c r="QR458"/>
      <c r="QS458"/>
      <c r="QT458"/>
      <c r="QU458"/>
      <c r="QV458"/>
      <c r="QW458"/>
      <c r="QX458"/>
      <c r="QY458"/>
      <c r="QZ458"/>
      <c r="RA458"/>
      <c r="RB458"/>
      <c r="RC458"/>
      <c r="RD458"/>
      <c r="RE458"/>
      <c r="RF458"/>
      <c r="RG458"/>
      <c r="RH458"/>
      <c r="RI458"/>
      <c r="RJ458"/>
      <c r="RK458"/>
      <c r="RL458"/>
      <c r="RM458"/>
      <c r="RN458"/>
      <c r="RO458"/>
      <c r="RP458"/>
      <c r="RQ458"/>
      <c r="RR458"/>
      <c r="RS458"/>
      <c r="RT458"/>
      <c r="RU458"/>
      <c r="RV458"/>
      <c r="RW458"/>
      <c r="RX458"/>
      <c r="RY458"/>
      <c r="RZ458"/>
      <c r="SA458"/>
      <c r="SB458"/>
      <c r="SC458"/>
      <c r="SD458"/>
      <c r="SE458"/>
      <c r="SF458"/>
      <c r="SG458"/>
      <c r="SH458"/>
      <c r="SI458"/>
      <c r="SJ458"/>
      <c r="SK458"/>
      <c r="SL458"/>
      <c r="SM458"/>
      <c r="SN458"/>
      <c r="SO458"/>
      <c r="SP458"/>
      <c r="SQ458"/>
      <c r="SR458"/>
      <c r="SS458"/>
      <c r="ST458"/>
      <c r="SU458"/>
      <c r="SV458"/>
      <c r="SW458"/>
      <c r="SX458"/>
      <c r="SY458"/>
      <c r="SZ458"/>
      <c r="TA458"/>
      <c r="TB458"/>
      <c r="TC458"/>
      <c r="TD458"/>
      <c r="TE458"/>
      <c r="TF458"/>
      <c r="TG458"/>
      <c r="TH458"/>
      <c r="TI458"/>
      <c r="TJ458"/>
      <c r="TK458"/>
      <c r="TL458"/>
      <c r="TM458"/>
      <c r="TN458"/>
      <c r="TO458"/>
      <c r="TP458"/>
      <c r="TQ458"/>
      <c r="TR458"/>
      <c r="TS458"/>
      <c r="TT458"/>
      <c r="TU458"/>
      <c r="TV458"/>
      <c r="TW458"/>
      <c r="TX458"/>
      <c r="TY458"/>
      <c r="TZ458"/>
      <c r="UA458"/>
      <c r="UB458"/>
      <c r="UC458"/>
      <c r="UD458"/>
      <c r="UE458"/>
      <c r="UF458"/>
      <c r="UG458"/>
      <c r="UH458"/>
      <c r="UI458"/>
      <c r="UJ458"/>
      <c r="UK458"/>
      <c r="UL458"/>
      <c r="UM458"/>
      <c r="UN458"/>
      <c r="UO458"/>
      <c r="UP458"/>
      <c r="UQ458"/>
      <c r="UR458"/>
      <c r="US458"/>
      <c r="UT458"/>
      <c r="UU458"/>
      <c r="UV458"/>
      <c r="UW458"/>
      <c r="UX458"/>
      <c r="UY458"/>
      <c r="UZ458"/>
      <c r="VA458"/>
      <c r="VB458"/>
      <c r="VC458"/>
      <c r="VD458"/>
      <c r="VE458"/>
      <c r="VF458"/>
      <c r="VG458"/>
      <c r="VH458"/>
      <c r="VI458"/>
      <c r="VJ458"/>
      <c r="VK458"/>
      <c r="VL458"/>
      <c r="VM458"/>
      <c r="VN458"/>
      <c r="VO458"/>
      <c r="VP458"/>
      <c r="VQ458"/>
      <c r="VR458"/>
      <c r="VS458"/>
      <c r="VT458"/>
      <c r="VU458"/>
      <c r="VV458"/>
      <c r="VW458"/>
      <c r="VX458"/>
      <c r="VY458"/>
      <c r="VZ458"/>
      <c r="WA458"/>
      <c r="WB458"/>
      <c r="WC458"/>
      <c r="WD458"/>
      <c r="WE458"/>
      <c r="WF458"/>
      <c r="WG458"/>
      <c r="WH458"/>
      <c r="WI458"/>
      <c r="WJ458"/>
      <c r="WK458"/>
      <c r="WL458"/>
      <c r="WM458"/>
      <c r="WN458"/>
      <c r="WO458"/>
      <c r="WP458"/>
      <c r="WQ458"/>
      <c r="WR458"/>
      <c r="WS458"/>
      <c r="WT458"/>
      <c r="WU458"/>
      <c r="WV458"/>
      <c r="WW458"/>
      <c r="WX458"/>
      <c r="WY458"/>
      <c r="WZ458"/>
      <c r="XA458"/>
      <c r="XB458"/>
      <c r="XC458"/>
      <c r="XD458"/>
      <c r="XE458"/>
      <c r="XF458"/>
      <c r="XG458"/>
      <c r="XH458"/>
      <c r="XI458"/>
      <c r="XJ458"/>
      <c r="XK458"/>
      <c r="XL458"/>
      <c r="XM458"/>
      <c r="XN458"/>
      <c r="XO458"/>
      <c r="XP458"/>
      <c r="XQ458"/>
      <c r="XR458"/>
      <c r="XS458"/>
      <c r="XT458"/>
      <c r="XU458"/>
      <c r="XV458"/>
      <c r="XW458"/>
      <c r="XX458"/>
      <c r="XY458"/>
      <c r="XZ458"/>
      <c r="YA458"/>
      <c r="YB458"/>
      <c r="YC458"/>
      <c r="YD458"/>
      <c r="YE458"/>
      <c r="YF458"/>
      <c r="YG458"/>
      <c r="YH458"/>
      <c r="YI458"/>
      <c r="YJ458"/>
      <c r="YK458"/>
      <c r="YL458"/>
      <c r="YM458"/>
      <c r="YN458"/>
      <c r="YO458"/>
      <c r="YP458"/>
      <c r="YQ458"/>
      <c r="YR458"/>
      <c r="YS458"/>
      <c r="YT458"/>
      <c r="YU458"/>
      <c r="YV458"/>
      <c r="YW458"/>
      <c r="YX458"/>
      <c r="YY458"/>
      <c r="YZ458"/>
      <c r="ZA458"/>
      <c r="ZB458"/>
      <c r="ZC458"/>
      <c r="ZD458"/>
      <c r="ZE458"/>
      <c r="ZF458"/>
      <c r="ZG458"/>
      <c r="ZH458"/>
      <c r="ZI458"/>
      <c r="ZJ458"/>
      <c r="ZK458"/>
      <c r="ZL458"/>
      <c r="ZM458"/>
      <c r="ZN458"/>
      <c r="ZO458"/>
      <c r="ZP458"/>
      <c r="ZQ458"/>
      <c r="ZR458"/>
      <c r="ZS458"/>
      <c r="ZT458"/>
      <c r="ZU458"/>
      <c r="ZV458"/>
      <c r="ZW458"/>
      <c r="ZX458"/>
      <c r="ZY458"/>
      <c r="ZZ458"/>
      <c r="AAA458"/>
      <c r="AAB458"/>
      <c r="AAC458"/>
      <c r="AAD458"/>
      <c r="AAE458"/>
      <c r="AAF458"/>
      <c r="AAG458"/>
      <c r="AAH458"/>
      <c r="AAI458"/>
      <c r="AAJ458"/>
      <c r="AAK458"/>
      <c r="AAL458"/>
      <c r="AAM458"/>
      <c r="AAN458"/>
      <c r="AAO458"/>
      <c r="AAP458"/>
      <c r="AAQ458"/>
      <c r="AAR458"/>
      <c r="AAS458"/>
      <c r="AAT458"/>
      <c r="AAU458"/>
      <c r="AAV458"/>
      <c r="AAW458"/>
      <c r="AAX458"/>
      <c r="AAY458"/>
      <c r="AAZ458"/>
      <c r="ABA458"/>
      <c r="ABB458"/>
      <c r="ABC458"/>
      <c r="ABD458"/>
      <c r="ABE458"/>
      <c r="ABF458"/>
      <c r="ABG458"/>
      <c r="ABH458"/>
      <c r="ABI458"/>
      <c r="ABJ458"/>
      <c r="ABK458"/>
      <c r="ABL458"/>
      <c r="ABM458"/>
      <c r="ABN458"/>
      <c r="ABO458"/>
      <c r="ABP458"/>
      <c r="ABQ458"/>
      <c r="ABR458"/>
      <c r="ABS458"/>
      <c r="ABT458"/>
      <c r="ABU458"/>
      <c r="ABV458"/>
      <c r="ABW458"/>
      <c r="ABX458"/>
      <c r="ABY458"/>
      <c r="ABZ458"/>
      <c r="ACA458"/>
      <c r="ACB458"/>
      <c r="ACC458"/>
      <c r="ACD458"/>
      <c r="ACE458"/>
      <c r="ACF458"/>
      <c r="ACG458"/>
      <c r="ACH458"/>
      <c r="ACI458"/>
      <c r="ACJ458"/>
      <c r="ACK458"/>
      <c r="ACL458"/>
      <c r="ACM458"/>
      <c r="ACN458"/>
      <c r="ACO458"/>
      <c r="ACP458"/>
      <c r="ACQ458"/>
      <c r="ACR458"/>
      <c r="ACS458"/>
      <c r="ACT458"/>
      <c r="ACU458"/>
      <c r="ACV458"/>
      <c r="ACW458"/>
      <c r="ACX458"/>
      <c r="ACY458"/>
      <c r="ACZ458"/>
      <c r="ADA458"/>
      <c r="ADB458"/>
      <c r="ADC458"/>
      <c r="ADD458"/>
      <c r="ADE458"/>
      <c r="ADF458"/>
      <c r="ADG458"/>
      <c r="ADH458"/>
      <c r="ADI458"/>
      <c r="ADJ458"/>
      <c r="ADK458"/>
      <c r="ADL458"/>
      <c r="ADM458"/>
      <c r="ADN458"/>
      <c r="ADO458"/>
      <c r="ADP458"/>
      <c r="ADQ458"/>
      <c r="ADR458"/>
      <c r="ADS458"/>
      <c r="ADT458"/>
      <c r="ADU458"/>
      <c r="ADV458"/>
      <c r="ADW458"/>
      <c r="ADX458"/>
      <c r="ADY458"/>
      <c r="ADZ458"/>
      <c r="AEA458"/>
      <c r="AEB458"/>
      <c r="AEC458"/>
      <c r="AED458"/>
      <c r="AEE458"/>
      <c r="AEF458"/>
      <c r="AEG458"/>
      <c r="AEH458"/>
      <c r="AEI458"/>
      <c r="AEJ458"/>
      <c r="AEK458"/>
      <c r="AEL458"/>
      <c r="AEM458"/>
      <c r="AEN458"/>
      <c r="AEO458"/>
      <c r="AEP458"/>
      <c r="AEQ458"/>
      <c r="AER458"/>
      <c r="AES458"/>
      <c r="AET458"/>
      <c r="AEU458"/>
      <c r="AEV458"/>
      <c r="AEW458"/>
      <c r="AEX458"/>
      <c r="AEY458"/>
      <c r="AEZ458"/>
      <c r="AFA458"/>
      <c r="AFB458"/>
      <c r="AFC458"/>
      <c r="AFD458"/>
      <c r="AFE458"/>
      <c r="AFF458"/>
      <c r="AFG458"/>
      <c r="AFH458"/>
      <c r="AFI458"/>
      <c r="AFJ458"/>
      <c r="AFK458"/>
      <c r="AFL458"/>
      <c r="AFM458"/>
      <c r="AFN458"/>
      <c r="AFO458"/>
      <c r="AFP458"/>
      <c r="AFQ458"/>
      <c r="AFR458"/>
      <c r="AFS458"/>
      <c r="AFT458"/>
      <c r="AFU458"/>
      <c r="AFV458"/>
      <c r="AFW458"/>
      <c r="AFX458"/>
      <c r="AFY458"/>
      <c r="AFZ458"/>
      <c r="AGA458"/>
      <c r="AGB458"/>
      <c r="AGC458"/>
      <c r="AGD458"/>
      <c r="AGE458"/>
      <c r="AGF458"/>
      <c r="AGG458"/>
      <c r="AGH458"/>
      <c r="AGI458"/>
      <c r="AGJ458"/>
      <c r="AGK458"/>
      <c r="AGL458"/>
      <c r="AGM458"/>
      <c r="AGN458"/>
      <c r="AGO458"/>
      <c r="AGP458"/>
      <c r="AGQ458"/>
      <c r="AGR458"/>
      <c r="AGS458"/>
      <c r="AGT458"/>
      <c r="AGU458"/>
      <c r="AGV458"/>
      <c r="AGW458"/>
      <c r="AGX458"/>
      <c r="AGY458"/>
      <c r="AGZ458"/>
      <c r="AHA458"/>
      <c r="AHB458"/>
      <c r="AHC458"/>
      <c r="AHD458"/>
      <c r="AHE458"/>
      <c r="AHF458"/>
      <c r="AHG458"/>
      <c r="AHH458"/>
      <c r="AHI458"/>
      <c r="AHJ458"/>
      <c r="AHK458"/>
      <c r="AHL458"/>
      <c r="AHM458"/>
      <c r="AHN458"/>
      <c r="AHO458"/>
      <c r="AHP458"/>
      <c r="AHQ458"/>
      <c r="AHR458"/>
      <c r="AHS458"/>
      <c r="AHT458"/>
      <c r="AHU458"/>
      <c r="AHV458"/>
      <c r="AHW458"/>
      <c r="AHX458"/>
      <c r="AHY458"/>
      <c r="AHZ458"/>
      <c r="AIA458"/>
      <c r="AIB458"/>
      <c r="AIC458"/>
      <c r="AID458"/>
      <c r="AIE458"/>
      <c r="AIF458"/>
      <c r="AIG458"/>
      <c r="AIH458"/>
      <c r="AII458"/>
      <c r="AIJ458"/>
      <c r="AIK458"/>
      <c r="AIL458"/>
      <c r="AIM458"/>
      <c r="AIN458"/>
      <c r="AIO458"/>
      <c r="AIP458"/>
      <c r="AIQ458"/>
      <c r="AIR458"/>
      <c r="AIS458"/>
      <c r="AIT458"/>
      <c r="AIU458"/>
      <c r="AIV458"/>
      <c r="AIW458"/>
      <c r="AIX458"/>
      <c r="AIY458"/>
      <c r="AIZ458"/>
      <c r="AJA458"/>
      <c r="AJB458"/>
      <c r="AJC458"/>
      <c r="AJD458"/>
      <c r="AJE458"/>
      <c r="AJF458"/>
      <c r="AJG458"/>
      <c r="AJH458"/>
      <c r="AJI458"/>
      <c r="AJJ458"/>
      <c r="AJK458"/>
      <c r="AJL458"/>
      <c r="AJM458"/>
      <c r="AJN458"/>
      <c r="AJO458"/>
      <c r="AJP458"/>
      <c r="AJQ458"/>
      <c r="AJR458"/>
      <c r="AJS458"/>
      <c r="AJT458"/>
      <c r="AJU458"/>
      <c r="AJV458"/>
      <c r="AJW458"/>
      <c r="AJX458"/>
      <c r="AJY458"/>
      <c r="AJZ458"/>
      <c r="AKA458"/>
      <c r="AKB458"/>
      <c r="AKC458"/>
      <c r="AKD458"/>
      <c r="AKE458"/>
      <c r="AKF458"/>
      <c r="AKG458"/>
      <c r="AKH458"/>
      <c r="AKI458"/>
      <c r="AKJ458"/>
      <c r="AKK458"/>
      <c r="AKL458"/>
      <c r="AKM458"/>
      <c r="AKN458"/>
      <c r="AKO458"/>
      <c r="AKP458"/>
      <c r="AKQ458"/>
      <c r="AKR458"/>
      <c r="AKS458"/>
      <c r="AKT458"/>
      <c r="AKU458"/>
      <c r="AKV458"/>
      <c r="AKW458"/>
      <c r="AKX458"/>
      <c r="AKY458"/>
      <c r="AKZ458"/>
      <c r="ALA458"/>
      <c r="ALB458"/>
      <c r="ALC458"/>
      <c r="ALD458"/>
      <c r="ALE458"/>
      <c r="ALF458"/>
      <c r="ALG458"/>
      <c r="ALH458"/>
      <c r="ALI458"/>
      <c r="ALJ458"/>
      <c r="ALK458"/>
      <c r="ALL458"/>
      <c r="ALM458"/>
      <c r="ALN458"/>
      <c r="ALO458"/>
      <c r="ALP458"/>
      <c r="ALQ458"/>
      <c r="ALR458"/>
      <c r="ALS458"/>
      <c r="ALT458"/>
      <c r="ALU458"/>
      <c r="ALV458"/>
      <c r="ALW458"/>
      <c r="ALX458"/>
      <c r="ALY458"/>
      <c r="ALZ458"/>
      <c r="AMA458"/>
    </row>
    <row r="459" spans="1:101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180"/>
      <c r="Q459" s="180"/>
      <c r="R459"/>
      <c r="S459"/>
      <c r="T459"/>
      <c r="U459"/>
      <c r="V459" s="180"/>
      <c r="W459"/>
      <c r="X459"/>
      <c r="Y459"/>
      <c r="Z459"/>
      <c r="AA459"/>
      <c r="AB459"/>
      <c r="AC459"/>
      <c r="AD459"/>
      <c r="AE459"/>
      <c r="AF459"/>
      <c r="AG459" s="180"/>
      <c r="AH459"/>
      <c r="AI459"/>
      <c r="AJ459"/>
      <c r="AK459"/>
      <c r="AL459"/>
      <c r="AM459" s="180"/>
      <c r="AN459" s="235"/>
      <c r="AO459"/>
      <c r="AP459" s="155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  <c r="ABZ459"/>
      <c r="ACA459"/>
      <c r="ACB459"/>
      <c r="ACC459"/>
      <c r="ACD459"/>
      <c r="ACE459"/>
      <c r="ACF459"/>
      <c r="ACG459"/>
      <c r="ACH459"/>
      <c r="ACI459"/>
      <c r="ACJ459"/>
      <c r="ACK459"/>
      <c r="ACL459"/>
      <c r="ACM459"/>
      <c r="ACN459"/>
      <c r="ACO459"/>
      <c r="ACP459"/>
      <c r="ACQ459"/>
      <c r="ACR459"/>
      <c r="ACS459"/>
      <c r="ACT459"/>
      <c r="ACU459"/>
      <c r="ACV459"/>
      <c r="ACW459"/>
      <c r="ACX459"/>
      <c r="ACY459"/>
      <c r="ACZ459"/>
      <c r="ADA459"/>
      <c r="ADB459"/>
      <c r="ADC459"/>
      <c r="ADD459"/>
      <c r="ADE459"/>
      <c r="ADF459"/>
      <c r="ADG459"/>
      <c r="ADH459"/>
      <c r="ADI459"/>
      <c r="ADJ459"/>
      <c r="ADK459"/>
      <c r="ADL459"/>
      <c r="ADM459"/>
      <c r="ADN459"/>
      <c r="ADO459"/>
      <c r="ADP459"/>
      <c r="ADQ459"/>
      <c r="ADR459"/>
      <c r="ADS459"/>
      <c r="ADT459"/>
      <c r="ADU459"/>
      <c r="ADV459"/>
      <c r="ADW459"/>
      <c r="ADX459"/>
      <c r="ADY459"/>
      <c r="ADZ459"/>
      <c r="AEA459"/>
      <c r="AEB459"/>
      <c r="AEC459"/>
      <c r="AED459"/>
      <c r="AEE459"/>
      <c r="AEF459"/>
      <c r="AEG459"/>
      <c r="AEH459"/>
      <c r="AEI459"/>
      <c r="AEJ459"/>
      <c r="AEK459"/>
      <c r="AEL459"/>
      <c r="AEM459"/>
      <c r="AEN459"/>
      <c r="AEO459"/>
      <c r="AEP459"/>
      <c r="AEQ459"/>
      <c r="AER459"/>
      <c r="AES459"/>
      <c r="AET459"/>
      <c r="AEU459"/>
      <c r="AEV459"/>
      <c r="AEW459"/>
      <c r="AEX459"/>
      <c r="AEY459"/>
      <c r="AEZ459"/>
      <c r="AFA459"/>
      <c r="AFB459"/>
      <c r="AFC459"/>
      <c r="AFD459"/>
      <c r="AFE459"/>
      <c r="AFF459"/>
      <c r="AFG459"/>
      <c r="AFH459"/>
      <c r="AFI459"/>
      <c r="AFJ459"/>
      <c r="AFK459"/>
      <c r="AFL459"/>
      <c r="AFM459"/>
      <c r="AFN459"/>
      <c r="AFO459"/>
      <c r="AFP459"/>
      <c r="AFQ459"/>
      <c r="AFR459"/>
      <c r="AFS459"/>
      <c r="AFT459"/>
      <c r="AFU459"/>
      <c r="AFV459"/>
      <c r="AFW459"/>
      <c r="AFX459"/>
      <c r="AFY459"/>
      <c r="AFZ459"/>
      <c r="AGA459"/>
      <c r="AGB459"/>
      <c r="AGC459"/>
      <c r="AGD459"/>
      <c r="AGE459"/>
      <c r="AGF459"/>
      <c r="AGG459"/>
      <c r="AGH459"/>
      <c r="AGI459"/>
      <c r="AGJ459"/>
      <c r="AGK459"/>
      <c r="AGL459"/>
      <c r="AGM459"/>
      <c r="AGN459"/>
      <c r="AGO459"/>
      <c r="AGP459"/>
      <c r="AGQ459"/>
      <c r="AGR459"/>
      <c r="AGS459"/>
      <c r="AGT459"/>
      <c r="AGU459"/>
      <c r="AGV459"/>
      <c r="AGW459"/>
      <c r="AGX459"/>
      <c r="AGY459"/>
      <c r="AGZ459"/>
      <c r="AHA459"/>
      <c r="AHB459"/>
      <c r="AHC459"/>
      <c r="AHD459"/>
      <c r="AHE459"/>
      <c r="AHF459"/>
      <c r="AHG459"/>
      <c r="AHH459"/>
      <c r="AHI459"/>
      <c r="AHJ459"/>
      <c r="AHK459"/>
      <c r="AHL459"/>
      <c r="AHM459"/>
      <c r="AHN459"/>
      <c r="AHO459"/>
      <c r="AHP459"/>
      <c r="AHQ459"/>
      <c r="AHR459"/>
      <c r="AHS459"/>
      <c r="AHT459"/>
      <c r="AHU459"/>
      <c r="AHV459"/>
      <c r="AHW459"/>
      <c r="AHX459"/>
      <c r="AHY459"/>
      <c r="AHZ459"/>
      <c r="AIA459"/>
      <c r="AIB459"/>
      <c r="AIC459"/>
      <c r="AID459"/>
      <c r="AIE459"/>
      <c r="AIF459"/>
      <c r="AIG459"/>
      <c r="AIH459"/>
      <c r="AII459"/>
      <c r="AIJ459"/>
      <c r="AIK459"/>
      <c r="AIL459"/>
      <c r="AIM459"/>
      <c r="AIN459"/>
      <c r="AIO459"/>
      <c r="AIP459"/>
      <c r="AIQ459"/>
      <c r="AIR459"/>
      <c r="AIS459"/>
      <c r="AIT459"/>
      <c r="AIU459"/>
      <c r="AIV459"/>
      <c r="AIW459"/>
      <c r="AIX459"/>
      <c r="AIY459"/>
      <c r="AIZ459"/>
      <c r="AJA459"/>
      <c r="AJB459"/>
      <c r="AJC459"/>
      <c r="AJD459"/>
      <c r="AJE459"/>
      <c r="AJF459"/>
      <c r="AJG459"/>
      <c r="AJH459"/>
      <c r="AJI459"/>
      <c r="AJJ459"/>
      <c r="AJK459"/>
      <c r="AJL459"/>
      <c r="AJM459"/>
      <c r="AJN459"/>
      <c r="AJO459"/>
      <c r="AJP459"/>
      <c r="AJQ459"/>
      <c r="AJR459"/>
      <c r="AJS459"/>
      <c r="AJT459"/>
      <c r="AJU459"/>
      <c r="AJV459"/>
      <c r="AJW459"/>
      <c r="AJX459"/>
      <c r="AJY459"/>
      <c r="AJZ459"/>
      <c r="AKA459"/>
      <c r="AKB459"/>
      <c r="AKC459"/>
      <c r="AKD459"/>
      <c r="AKE459"/>
      <c r="AKF459"/>
      <c r="AKG459"/>
      <c r="AKH459"/>
      <c r="AKI459"/>
      <c r="AKJ459"/>
      <c r="AKK459"/>
      <c r="AKL459"/>
      <c r="AKM459"/>
      <c r="AKN459"/>
      <c r="AKO459"/>
      <c r="AKP459"/>
      <c r="AKQ459"/>
      <c r="AKR459"/>
      <c r="AKS459"/>
      <c r="AKT459"/>
      <c r="AKU459"/>
      <c r="AKV459"/>
      <c r="AKW459"/>
      <c r="AKX459"/>
      <c r="AKY459"/>
      <c r="AKZ459"/>
      <c r="ALA459"/>
      <c r="ALB459"/>
      <c r="ALC459"/>
      <c r="ALD459"/>
      <c r="ALE459"/>
      <c r="ALF459"/>
      <c r="ALG459"/>
      <c r="ALH459"/>
      <c r="ALI459"/>
      <c r="ALJ459"/>
      <c r="ALK459"/>
      <c r="ALL459"/>
      <c r="ALM459"/>
      <c r="ALN459"/>
      <c r="ALO459"/>
      <c r="ALP459"/>
      <c r="ALQ459"/>
      <c r="ALR459"/>
      <c r="ALS459"/>
      <c r="ALT459"/>
      <c r="ALU459"/>
      <c r="ALV459"/>
      <c r="ALW459"/>
      <c r="ALX459"/>
      <c r="ALY459"/>
      <c r="ALZ459"/>
      <c r="AMA459"/>
    </row>
    <row r="460" spans="1:101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180"/>
      <c r="Q460" s="180"/>
      <c r="R460"/>
      <c r="S460"/>
      <c r="T460"/>
      <c r="U460"/>
      <c r="V460" s="180"/>
      <c r="W460"/>
      <c r="X460"/>
      <c r="Y460"/>
      <c r="Z460"/>
      <c r="AA460"/>
      <c r="AB460"/>
      <c r="AC460"/>
      <c r="AD460"/>
      <c r="AE460"/>
      <c r="AF460"/>
      <c r="AG460" s="180"/>
      <c r="AH460"/>
      <c r="AI460"/>
      <c r="AJ460"/>
      <c r="AK460"/>
      <c r="AL460"/>
      <c r="AM460" s="180"/>
      <c r="AN460" s="235"/>
      <c r="AO460"/>
      <c r="AP460" s="155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  <c r="ABZ460"/>
      <c r="ACA460"/>
      <c r="ACB460"/>
      <c r="ACC460"/>
      <c r="ACD460"/>
      <c r="ACE460"/>
      <c r="ACF460"/>
      <c r="ACG460"/>
      <c r="ACH460"/>
      <c r="ACI460"/>
      <c r="ACJ460"/>
      <c r="ACK460"/>
      <c r="ACL460"/>
      <c r="ACM460"/>
      <c r="ACN460"/>
      <c r="ACO460"/>
      <c r="ACP460"/>
      <c r="ACQ460"/>
      <c r="ACR460"/>
      <c r="ACS460"/>
      <c r="ACT460"/>
      <c r="ACU460"/>
      <c r="ACV460"/>
      <c r="ACW460"/>
      <c r="ACX460"/>
      <c r="ACY460"/>
      <c r="ACZ460"/>
      <c r="ADA460"/>
      <c r="ADB460"/>
      <c r="ADC460"/>
      <c r="ADD460"/>
      <c r="ADE460"/>
      <c r="ADF460"/>
      <c r="ADG460"/>
      <c r="ADH460"/>
      <c r="ADI460"/>
      <c r="ADJ460"/>
      <c r="ADK460"/>
      <c r="ADL460"/>
      <c r="ADM460"/>
      <c r="ADN460"/>
      <c r="ADO460"/>
      <c r="ADP460"/>
      <c r="ADQ460"/>
      <c r="ADR460"/>
      <c r="ADS460"/>
      <c r="ADT460"/>
      <c r="ADU460"/>
      <c r="ADV460"/>
      <c r="ADW460"/>
      <c r="ADX460"/>
      <c r="ADY460"/>
      <c r="ADZ460"/>
      <c r="AEA460"/>
      <c r="AEB460"/>
      <c r="AEC460"/>
      <c r="AED460"/>
      <c r="AEE460"/>
      <c r="AEF460"/>
      <c r="AEG460"/>
      <c r="AEH460"/>
      <c r="AEI460"/>
      <c r="AEJ460"/>
      <c r="AEK460"/>
      <c r="AEL460"/>
      <c r="AEM460"/>
      <c r="AEN460"/>
      <c r="AEO460"/>
      <c r="AEP460"/>
      <c r="AEQ460"/>
      <c r="AER460"/>
      <c r="AES460"/>
      <c r="AET460"/>
      <c r="AEU460"/>
      <c r="AEV460"/>
      <c r="AEW460"/>
      <c r="AEX460"/>
      <c r="AEY460"/>
      <c r="AEZ460"/>
      <c r="AFA460"/>
      <c r="AFB460"/>
      <c r="AFC460"/>
      <c r="AFD460"/>
      <c r="AFE460"/>
      <c r="AFF460"/>
      <c r="AFG460"/>
      <c r="AFH460"/>
      <c r="AFI460"/>
      <c r="AFJ460"/>
      <c r="AFK460"/>
      <c r="AFL460"/>
      <c r="AFM460"/>
      <c r="AFN460"/>
      <c r="AFO460"/>
      <c r="AFP460"/>
      <c r="AFQ460"/>
      <c r="AFR460"/>
      <c r="AFS460"/>
      <c r="AFT460"/>
      <c r="AFU460"/>
      <c r="AFV460"/>
      <c r="AFW460"/>
      <c r="AFX460"/>
      <c r="AFY460"/>
      <c r="AFZ460"/>
      <c r="AGA460"/>
      <c r="AGB460"/>
      <c r="AGC460"/>
      <c r="AGD460"/>
      <c r="AGE460"/>
      <c r="AGF460"/>
      <c r="AGG460"/>
      <c r="AGH460"/>
      <c r="AGI460"/>
      <c r="AGJ460"/>
      <c r="AGK460"/>
      <c r="AGL460"/>
      <c r="AGM460"/>
      <c r="AGN460"/>
      <c r="AGO460"/>
      <c r="AGP460"/>
      <c r="AGQ460"/>
      <c r="AGR460"/>
      <c r="AGS460"/>
      <c r="AGT460"/>
      <c r="AGU460"/>
      <c r="AGV460"/>
      <c r="AGW460"/>
      <c r="AGX460"/>
      <c r="AGY460"/>
      <c r="AGZ460"/>
      <c r="AHA460"/>
      <c r="AHB460"/>
      <c r="AHC460"/>
      <c r="AHD460"/>
      <c r="AHE460"/>
      <c r="AHF460"/>
      <c r="AHG460"/>
      <c r="AHH460"/>
      <c r="AHI460"/>
      <c r="AHJ460"/>
      <c r="AHK460"/>
      <c r="AHL460"/>
      <c r="AHM460"/>
      <c r="AHN460"/>
      <c r="AHO460"/>
      <c r="AHP460"/>
      <c r="AHQ460"/>
      <c r="AHR460"/>
      <c r="AHS460"/>
      <c r="AHT460"/>
      <c r="AHU460"/>
      <c r="AHV460"/>
      <c r="AHW460"/>
      <c r="AHX460"/>
      <c r="AHY460"/>
      <c r="AHZ460"/>
      <c r="AIA460"/>
      <c r="AIB460"/>
      <c r="AIC460"/>
      <c r="AID460"/>
      <c r="AIE460"/>
      <c r="AIF460"/>
      <c r="AIG460"/>
      <c r="AIH460"/>
      <c r="AII460"/>
      <c r="AIJ460"/>
      <c r="AIK460"/>
      <c r="AIL460"/>
      <c r="AIM460"/>
      <c r="AIN460"/>
      <c r="AIO460"/>
      <c r="AIP460"/>
      <c r="AIQ460"/>
      <c r="AIR460"/>
      <c r="AIS460"/>
      <c r="AIT460"/>
      <c r="AIU460"/>
      <c r="AIV460"/>
      <c r="AIW460"/>
      <c r="AIX460"/>
      <c r="AIY460"/>
      <c r="AIZ460"/>
      <c r="AJA460"/>
      <c r="AJB460"/>
      <c r="AJC460"/>
      <c r="AJD460"/>
      <c r="AJE460"/>
      <c r="AJF460"/>
      <c r="AJG460"/>
      <c r="AJH460"/>
      <c r="AJI460"/>
      <c r="AJJ460"/>
      <c r="AJK460"/>
      <c r="AJL460"/>
      <c r="AJM460"/>
      <c r="AJN460"/>
      <c r="AJO460"/>
      <c r="AJP460"/>
      <c r="AJQ460"/>
      <c r="AJR460"/>
      <c r="AJS460"/>
      <c r="AJT460"/>
      <c r="AJU460"/>
      <c r="AJV460"/>
      <c r="AJW460"/>
      <c r="AJX460"/>
      <c r="AJY460"/>
      <c r="AJZ460"/>
      <c r="AKA460"/>
      <c r="AKB460"/>
      <c r="AKC460"/>
      <c r="AKD460"/>
      <c r="AKE460"/>
      <c r="AKF460"/>
      <c r="AKG460"/>
      <c r="AKH460"/>
      <c r="AKI460"/>
      <c r="AKJ460"/>
      <c r="AKK460"/>
      <c r="AKL460"/>
      <c r="AKM460"/>
      <c r="AKN460"/>
      <c r="AKO460"/>
      <c r="AKP460"/>
      <c r="AKQ460"/>
      <c r="AKR460"/>
      <c r="AKS460"/>
      <c r="AKT460"/>
      <c r="AKU460"/>
      <c r="AKV460"/>
      <c r="AKW460"/>
      <c r="AKX460"/>
      <c r="AKY460"/>
      <c r="AKZ460"/>
      <c r="ALA460"/>
      <c r="ALB460"/>
      <c r="ALC460"/>
      <c r="ALD460"/>
      <c r="ALE460"/>
      <c r="ALF460"/>
      <c r="ALG460"/>
      <c r="ALH460"/>
      <c r="ALI460"/>
      <c r="ALJ460"/>
      <c r="ALK460"/>
      <c r="ALL460"/>
      <c r="ALM460"/>
      <c r="ALN460"/>
      <c r="ALO460"/>
      <c r="ALP460"/>
      <c r="ALQ460"/>
      <c r="ALR460"/>
      <c r="ALS460"/>
      <c r="ALT460"/>
      <c r="ALU460"/>
      <c r="ALV460"/>
      <c r="ALW460"/>
      <c r="ALX460"/>
      <c r="ALY460"/>
      <c r="ALZ460"/>
      <c r="AMA460"/>
    </row>
    <row r="461" spans="1:101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180"/>
      <c r="Q461" s="180"/>
      <c r="R461"/>
      <c r="S461"/>
      <c r="T461"/>
      <c r="U461"/>
      <c r="V461" s="180"/>
      <c r="W461"/>
      <c r="X461"/>
      <c r="Y461"/>
      <c r="Z461"/>
      <c r="AA461"/>
      <c r="AB461"/>
      <c r="AC461"/>
      <c r="AD461"/>
      <c r="AE461"/>
      <c r="AF461"/>
      <c r="AG461" s="180"/>
      <c r="AH461"/>
      <c r="AI461"/>
      <c r="AJ461"/>
      <c r="AK461"/>
      <c r="AL461"/>
      <c r="AM461" s="180"/>
      <c r="AN461" s="235"/>
      <c r="AO461"/>
      <c r="AP461" s="155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  <c r="ABZ461"/>
      <c r="ACA461"/>
      <c r="ACB461"/>
      <c r="ACC461"/>
      <c r="ACD461"/>
      <c r="ACE461"/>
      <c r="ACF461"/>
      <c r="ACG461"/>
      <c r="ACH461"/>
      <c r="ACI461"/>
      <c r="ACJ461"/>
      <c r="ACK461"/>
      <c r="ACL461"/>
      <c r="ACM461"/>
      <c r="ACN461"/>
      <c r="ACO461"/>
      <c r="ACP461"/>
      <c r="ACQ461"/>
      <c r="ACR461"/>
      <c r="ACS461"/>
      <c r="ACT461"/>
      <c r="ACU461"/>
      <c r="ACV461"/>
      <c r="ACW461"/>
      <c r="ACX461"/>
      <c r="ACY461"/>
      <c r="ACZ461"/>
      <c r="ADA461"/>
      <c r="ADB461"/>
      <c r="ADC461"/>
      <c r="ADD461"/>
      <c r="ADE461"/>
      <c r="ADF461"/>
      <c r="ADG461"/>
      <c r="ADH461"/>
      <c r="ADI461"/>
      <c r="ADJ461"/>
      <c r="ADK461"/>
      <c r="ADL461"/>
      <c r="ADM461"/>
      <c r="ADN461"/>
      <c r="ADO461"/>
      <c r="ADP461"/>
      <c r="ADQ461"/>
      <c r="ADR461"/>
      <c r="ADS461"/>
      <c r="ADT461"/>
      <c r="ADU461"/>
      <c r="ADV461"/>
      <c r="ADW461"/>
      <c r="ADX461"/>
      <c r="ADY461"/>
      <c r="ADZ461"/>
      <c r="AEA461"/>
      <c r="AEB461"/>
      <c r="AEC461"/>
      <c r="AED461"/>
      <c r="AEE461"/>
      <c r="AEF461"/>
      <c r="AEG461"/>
      <c r="AEH461"/>
      <c r="AEI461"/>
      <c r="AEJ461"/>
      <c r="AEK461"/>
      <c r="AEL461"/>
      <c r="AEM461"/>
      <c r="AEN461"/>
      <c r="AEO461"/>
      <c r="AEP461"/>
      <c r="AEQ461"/>
      <c r="AER461"/>
      <c r="AES461"/>
      <c r="AET461"/>
      <c r="AEU461"/>
      <c r="AEV461"/>
      <c r="AEW461"/>
      <c r="AEX461"/>
      <c r="AEY461"/>
      <c r="AEZ461"/>
      <c r="AFA461"/>
      <c r="AFB461"/>
      <c r="AFC461"/>
      <c r="AFD461"/>
      <c r="AFE461"/>
      <c r="AFF461"/>
      <c r="AFG461"/>
      <c r="AFH461"/>
      <c r="AFI461"/>
      <c r="AFJ461"/>
      <c r="AFK461"/>
      <c r="AFL461"/>
      <c r="AFM461"/>
      <c r="AFN461"/>
      <c r="AFO461"/>
      <c r="AFP461"/>
      <c r="AFQ461"/>
      <c r="AFR461"/>
      <c r="AFS461"/>
      <c r="AFT461"/>
      <c r="AFU461"/>
      <c r="AFV461"/>
      <c r="AFW461"/>
      <c r="AFX461"/>
      <c r="AFY461"/>
      <c r="AFZ461"/>
      <c r="AGA461"/>
      <c r="AGB461"/>
      <c r="AGC461"/>
      <c r="AGD461"/>
      <c r="AGE461"/>
      <c r="AGF461"/>
      <c r="AGG461"/>
      <c r="AGH461"/>
      <c r="AGI461"/>
      <c r="AGJ461"/>
      <c r="AGK461"/>
      <c r="AGL461"/>
      <c r="AGM461"/>
      <c r="AGN461"/>
      <c r="AGO461"/>
      <c r="AGP461"/>
      <c r="AGQ461"/>
      <c r="AGR461"/>
      <c r="AGS461"/>
      <c r="AGT461"/>
      <c r="AGU461"/>
      <c r="AGV461"/>
      <c r="AGW461"/>
      <c r="AGX461"/>
      <c r="AGY461"/>
      <c r="AGZ461"/>
      <c r="AHA461"/>
      <c r="AHB461"/>
      <c r="AHC461"/>
      <c r="AHD461"/>
      <c r="AHE461"/>
      <c r="AHF461"/>
      <c r="AHG461"/>
      <c r="AHH461"/>
      <c r="AHI461"/>
      <c r="AHJ461"/>
      <c r="AHK461"/>
      <c r="AHL461"/>
      <c r="AHM461"/>
      <c r="AHN461"/>
      <c r="AHO461"/>
      <c r="AHP461"/>
      <c r="AHQ461"/>
      <c r="AHR461"/>
      <c r="AHS461"/>
      <c r="AHT461"/>
      <c r="AHU461"/>
      <c r="AHV461"/>
      <c r="AHW461"/>
      <c r="AHX461"/>
      <c r="AHY461"/>
      <c r="AHZ461"/>
      <c r="AIA461"/>
      <c r="AIB461"/>
      <c r="AIC461"/>
      <c r="AID461"/>
      <c r="AIE461"/>
      <c r="AIF461"/>
      <c r="AIG461"/>
      <c r="AIH461"/>
      <c r="AII461"/>
      <c r="AIJ461"/>
      <c r="AIK461"/>
      <c r="AIL461"/>
      <c r="AIM461"/>
      <c r="AIN461"/>
      <c r="AIO461"/>
      <c r="AIP461"/>
      <c r="AIQ461"/>
      <c r="AIR461"/>
      <c r="AIS461"/>
      <c r="AIT461"/>
      <c r="AIU461"/>
      <c r="AIV461"/>
      <c r="AIW461"/>
      <c r="AIX461"/>
      <c r="AIY461"/>
      <c r="AIZ461"/>
      <c r="AJA461"/>
      <c r="AJB461"/>
      <c r="AJC461"/>
      <c r="AJD461"/>
      <c r="AJE461"/>
      <c r="AJF461"/>
      <c r="AJG461"/>
      <c r="AJH461"/>
      <c r="AJI461"/>
      <c r="AJJ461"/>
      <c r="AJK461"/>
      <c r="AJL461"/>
      <c r="AJM461"/>
      <c r="AJN461"/>
      <c r="AJO461"/>
      <c r="AJP461"/>
      <c r="AJQ461"/>
      <c r="AJR461"/>
      <c r="AJS461"/>
      <c r="AJT461"/>
      <c r="AJU461"/>
      <c r="AJV461"/>
      <c r="AJW461"/>
      <c r="AJX461"/>
      <c r="AJY461"/>
      <c r="AJZ461"/>
      <c r="AKA461"/>
      <c r="AKB461"/>
      <c r="AKC461"/>
      <c r="AKD461"/>
      <c r="AKE461"/>
      <c r="AKF461"/>
      <c r="AKG461"/>
      <c r="AKH461"/>
      <c r="AKI461"/>
      <c r="AKJ461"/>
      <c r="AKK461"/>
      <c r="AKL461"/>
      <c r="AKM461"/>
      <c r="AKN461"/>
      <c r="AKO461"/>
      <c r="AKP461"/>
      <c r="AKQ461"/>
      <c r="AKR461"/>
      <c r="AKS461"/>
      <c r="AKT461"/>
      <c r="AKU461"/>
      <c r="AKV461"/>
      <c r="AKW461"/>
      <c r="AKX461"/>
      <c r="AKY461"/>
      <c r="AKZ461"/>
      <c r="ALA461"/>
      <c r="ALB461"/>
      <c r="ALC461"/>
      <c r="ALD461"/>
      <c r="ALE461"/>
      <c r="ALF461"/>
      <c r="ALG461"/>
      <c r="ALH461"/>
      <c r="ALI461"/>
      <c r="ALJ461"/>
      <c r="ALK461"/>
      <c r="ALL461"/>
      <c r="ALM461"/>
      <c r="ALN461"/>
      <c r="ALO461"/>
      <c r="ALP461"/>
      <c r="ALQ461"/>
      <c r="ALR461"/>
      <c r="ALS461"/>
      <c r="ALT461"/>
      <c r="ALU461"/>
      <c r="ALV461"/>
      <c r="ALW461"/>
      <c r="ALX461"/>
      <c r="ALY461"/>
      <c r="ALZ461"/>
      <c r="AMA461"/>
    </row>
    <row r="462" spans="1:101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180"/>
      <c r="Q462" s="180"/>
      <c r="R462"/>
      <c r="S462"/>
      <c r="T462"/>
      <c r="U462"/>
      <c r="V462" s="180"/>
      <c r="W462"/>
      <c r="X462"/>
      <c r="Y462"/>
      <c r="Z462"/>
      <c r="AA462"/>
      <c r="AB462"/>
      <c r="AC462"/>
      <c r="AD462"/>
      <c r="AE462"/>
      <c r="AF462"/>
      <c r="AG462" s="180"/>
      <c r="AH462"/>
      <c r="AI462"/>
      <c r="AJ462"/>
      <c r="AK462"/>
      <c r="AL462"/>
      <c r="AM462" s="180"/>
      <c r="AN462" s="235"/>
      <c r="AO462"/>
      <c r="AP462" s="155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  <c r="ABZ462"/>
      <c r="ACA462"/>
      <c r="ACB462"/>
      <c r="ACC462"/>
      <c r="ACD462"/>
      <c r="ACE462"/>
      <c r="ACF462"/>
      <c r="ACG462"/>
      <c r="ACH462"/>
      <c r="ACI462"/>
      <c r="ACJ462"/>
      <c r="ACK462"/>
      <c r="ACL462"/>
      <c r="ACM462"/>
      <c r="ACN462"/>
      <c r="ACO462"/>
      <c r="ACP462"/>
      <c r="ACQ462"/>
      <c r="ACR462"/>
      <c r="ACS462"/>
      <c r="ACT462"/>
      <c r="ACU462"/>
      <c r="ACV462"/>
      <c r="ACW462"/>
      <c r="ACX462"/>
      <c r="ACY462"/>
      <c r="ACZ462"/>
      <c r="ADA462"/>
      <c r="ADB462"/>
      <c r="ADC462"/>
      <c r="ADD462"/>
      <c r="ADE462"/>
      <c r="ADF462"/>
      <c r="ADG462"/>
      <c r="ADH462"/>
      <c r="ADI462"/>
      <c r="ADJ462"/>
      <c r="ADK462"/>
      <c r="ADL462"/>
      <c r="ADM462"/>
      <c r="ADN462"/>
      <c r="ADO462"/>
      <c r="ADP462"/>
      <c r="ADQ462"/>
      <c r="ADR462"/>
      <c r="ADS462"/>
      <c r="ADT462"/>
      <c r="ADU462"/>
      <c r="ADV462"/>
      <c r="ADW462"/>
      <c r="ADX462"/>
      <c r="ADY462"/>
      <c r="ADZ462"/>
      <c r="AEA462"/>
      <c r="AEB462"/>
      <c r="AEC462"/>
      <c r="AED462"/>
      <c r="AEE462"/>
      <c r="AEF462"/>
      <c r="AEG462"/>
      <c r="AEH462"/>
      <c r="AEI462"/>
      <c r="AEJ462"/>
      <c r="AEK462"/>
      <c r="AEL462"/>
      <c r="AEM462"/>
      <c r="AEN462"/>
      <c r="AEO462"/>
      <c r="AEP462"/>
      <c r="AEQ462"/>
      <c r="AER462"/>
      <c r="AES462"/>
      <c r="AET462"/>
      <c r="AEU462"/>
      <c r="AEV462"/>
      <c r="AEW462"/>
      <c r="AEX462"/>
      <c r="AEY462"/>
      <c r="AEZ462"/>
      <c r="AFA462"/>
      <c r="AFB462"/>
      <c r="AFC462"/>
      <c r="AFD462"/>
      <c r="AFE462"/>
      <c r="AFF462"/>
      <c r="AFG462"/>
      <c r="AFH462"/>
      <c r="AFI462"/>
      <c r="AFJ462"/>
      <c r="AFK462"/>
      <c r="AFL462"/>
      <c r="AFM462"/>
      <c r="AFN462"/>
      <c r="AFO462"/>
      <c r="AFP462"/>
      <c r="AFQ462"/>
      <c r="AFR462"/>
      <c r="AFS462"/>
      <c r="AFT462"/>
      <c r="AFU462"/>
      <c r="AFV462"/>
      <c r="AFW462"/>
      <c r="AFX462"/>
      <c r="AFY462"/>
      <c r="AFZ462"/>
      <c r="AGA462"/>
      <c r="AGB462"/>
      <c r="AGC462"/>
      <c r="AGD462"/>
      <c r="AGE462"/>
      <c r="AGF462"/>
      <c r="AGG462"/>
      <c r="AGH462"/>
      <c r="AGI462"/>
      <c r="AGJ462"/>
      <c r="AGK462"/>
      <c r="AGL462"/>
      <c r="AGM462"/>
      <c r="AGN462"/>
      <c r="AGO462"/>
      <c r="AGP462"/>
      <c r="AGQ462"/>
      <c r="AGR462"/>
      <c r="AGS462"/>
      <c r="AGT462"/>
      <c r="AGU462"/>
      <c r="AGV462"/>
      <c r="AGW462"/>
      <c r="AGX462"/>
      <c r="AGY462"/>
      <c r="AGZ462"/>
      <c r="AHA462"/>
      <c r="AHB462"/>
      <c r="AHC462"/>
      <c r="AHD462"/>
      <c r="AHE462"/>
      <c r="AHF462"/>
      <c r="AHG462"/>
      <c r="AHH462"/>
      <c r="AHI462"/>
      <c r="AHJ462"/>
      <c r="AHK462"/>
      <c r="AHL462"/>
      <c r="AHM462"/>
      <c r="AHN462"/>
      <c r="AHO462"/>
      <c r="AHP462"/>
      <c r="AHQ462"/>
      <c r="AHR462"/>
      <c r="AHS462"/>
      <c r="AHT462"/>
      <c r="AHU462"/>
      <c r="AHV462"/>
      <c r="AHW462"/>
      <c r="AHX462"/>
      <c r="AHY462"/>
      <c r="AHZ462"/>
      <c r="AIA462"/>
      <c r="AIB462"/>
      <c r="AIC462"/>
      <c r="AID462"/>
      <c r="AIE462"/>
      <c r="AIF462"/>
      <c r="AIG462"/>
      <c r="AIH462"/>
      <c r="AII462"/>
      <c r="AIJ462"/>
      <c r="AIK462"/>
      <c r="AIL462"/>
      <c r="AIM462"/>
      <c r="AIN462"/>
      <c r="AIO462"/>
      <c r="AIP462"/>
      <c r="AIQ462"/>
      <c r="AIR462"/>
      <c r="AIS462"/>
      <c r="AIT462"/>
      <c r="AIU462"/>
      <c r="AIV462"/>
      <c r="AIW462"/>
      <c r="AIX462"/>
      <c r="AIY462"/>
      <c r="AIZ462"/>
      <c r="AJA462"/>
      <c r="AJB462"/>
      <c r="AJC462"/>
      <c r="AJD462"/>
      <c r="AJE462"/>
      <c r="AJF462"/>
      <c r="AJG462"/>
      <c r="AJH462"/>
      <c r="AJI462"/>
      <c r="AJJ462"/>
      <c r="AJK462"/>
      <c r="AJL462"/>
      <c r="AJM462"/>
      <c r="AJN462"/>
      <c r="AJO462"/>
      <c r="AJP462"/>
      <c r="AJQ462"/>
      <c r="AJR462"/>
      <c r="AJS462"/>
      <c r="AJT462"/>
      <c r="AJU462"/>
      <c r="AJV462"/>
      <c r="AJW462"/>
      <c r="AJX462"/>
      <c r="AJY462"/>
      <c r="AJZ462"/>
      <c r="AKA462"/>
      <c r="AKB462"/>
      <c r="AKC462"/>
      <c r="AKD462"/>
      <c r="AKE462"/>
      <c r="AKF462"/>
      <c r="AKG462"/>
      <c r="AKH462"/>
      <c r="AKI462"/>
      <c r="AKJ462"/>
      <c r="AKK462"/>
      <c r="AKL462"/>
      <c r="AKM462"/>
      <c r="AKN462"/>
      <c r="AKO462"/>
      <c r="AKP462"/>
      <c r="AKQ462"/>
      <c r="AKR462"/>
      <c r="AKS462"/>
      <c r="AKT462"/>
      <c r="AKU462"/>
      <c r="AKV462"/>
      <c r="AKW462"/>
      <c r="AKX462"/>
      <c r="AKY462"/>
      <c r="AKZ462"/>
      <c r="ALA462"/>
      <c r="ALB462"/>
      <c r="ALC462"/>
      <c r="ALD462"/>
      <c r="ALE462"/>
      <c r="ALF462"/>
      <c r="ALG462"/>
      <c r="ALH462"/>
      <c r="ALI462"/>
      <c r="ALJ462"/>
      <c r="ALK462"/>
      <c r="ALL462"/>
      <c r="ALM462"/>
      <c r="ALN462"/>
      <c r="ALO462"/>
      <c r="ALP462"/>
      <c r="ALQ462"/>
      <c r="ALR462"/>
      <c r="ALS462"/>
      <c r="ALT462"/>
      <c r="ALU462"/>
      <c r="ALV462"/>
      <c r="ALW462"/>
      <c r="ALX462"/>
      <c r="ALY462"/>
      <c r="ALZ462"/>
      <c r="AMA462"/>
    </row>
    <row r="463" spans="1:101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180"/>
      <c r="Q463" s="180"/>
      <c r="R463"/>
      <c r="S463"/>
      <c r="T463"/>
      <c r="U463"/>
      <c r="V463" s="180"/>
      <c r="W463"/>
      <c r="X463"/>
      <c r="Y463"/>
      <c r="Z463"/>
      <c r="AA463"/>
      <c r="AB463"/>
      <c r="AC463"/>
      <c r="AD463"/>
      <c r="AE463"/>
      <c r="AF463"/>
      <c r="AG463" s="180"/>
      <c r="AH463"/>
      <c r="AI463"/>
      <c r="AJ463"/>
      <c r="AK463"/>
      <c r="AL463"/>
      <c r="AM463" s="180"/>
      <c r="AN463" s="235"/>
      <c r="AO463"/>
      <c r="AP463" s="155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  <c r="ABZ463"/>
      <c r="ACA463"/>
      <c r="ACB463"/>
      <c r="ACC463"/>
      <c r="ACD463"/>
      <c r="ACE463"/>
      <c r="ACF463"/>
      <c r="ACG463"/>
      <c r="ACH463"/>
      <c r="ACI463"/>
      <c r="ACJ463"/>
      <c r="ACK463"/>
      <c r="ACL463"/>
      <c r="ACM463"/>
      <c r="ACN463"/>
      <c r="ACO463"/>
      <c r="ACP463"/>
      <c r="ACQ463"/>
      <c r="ACR463"/>
      <c r="ACS463"/>
      <c r="ACT463"/>
      <c r="ACU463"/>
      <c r="ACV463"/>
      <c r="ACW463"/>
      <c r="ACX463"/>
      <c r="ACY463"/>
      <c r="ACZ463"/>
      <c r="ADA463"/>
      <c r="ADB463"/>
      <c r="ADC463"/>
      <c r="ADD463"/>
      <c r="ADE463"/>
      <c r="ADF463"/>
      <c r="ADG463"/>
      <c r="ADH463"/>
      <c r="ADI463"/>
      <c r="ADJ463"/>
      <c r="ADK463"/>
      <c r="ADL463"/>
      <c r="ADM463"/>
      <c r="ADN463"/>
      <c r="ADO463"/>
      <c r="ADP463"/>
      <c r="ADQ463"/>
      <c r="ADR463"/>
      <c r="ADS463"/>
      <c r="ADT463"/>
      <c r="ADU463"/>
      <c r="ADV463"/>
      <c r="ADW463"/>
      <c r="ADX463"/>
      <c r="ADY463"/>
      <c r="ADZ463"/>
      <c r="AEA463"/>
      <c r="AEB463"/>
      <c r="AEC463"/>
      <c r="AED463"/>
      <c r="AEE463"/>
      <c r="AEF463"/>
      <c r="AEG463"/>
      <c r="AEH463"/>
      <c r="AEI463"/>
      <c r="AEJ463"/>
      <c r="AEK463"/>
      <c r="AEL463"/>
      <c r="AEM463"/>
      <c r="AEN463"/>
      <c r="AEO463"/>
      <c r="AEP463"/>
      <c r="AEQ463"/>
      <c r="AER463"/>
      <c r="AES463"/>
      <c r="AET463"/>
      <c r="AEU463"/>
      <c r="AEV463"/>
      <c r="AEW463"/>
      <c r="AEX463"/>
      <c r="AEY463"/>
      <c r="AEZ463"/>
      <c r="AFA463"/>
      <c r="AFB463"/>
      <c r="AFC463"/>
      <c r="AFD463"/>
      <c r="AFE463"/>
      <c r="AFF463"/>
      <c r="AFG463"/>
      <c r="AFH463"/>
      <c r="AFI463"/>
      <c r="AFJ463"/>
      <c r="AFK463"/>
      <c r="AFL463"/>
      <c r="AFM463"/>
      <c r="AFN463"/>
      <c r="AFO463"/>
      <c r="AFP463"/>
      <c r="AFQ463"/>
      <c r="AFR463"/>
      <c r="AFS463"/>
      <c r="AFT463"/>
      <c r="AFU463"/>
      <c r="AFV463"/>
      <c r="AFW463"/>
      <c r="AFX463"/>
      <c r="AFY463"/>
      <c r="AFZ463"/>
      <c r="AGA463"/>
      <c r="AGB463"/>
      <c r="AGC463"/>
      <c r="AGD463"/>
      <c r="AGE463"/>
      <c r="AGF463"/>
      <c r="AGG463"/>
      <c r="AGH463"/>
      <c r="AGI463"/>
      <c r="AGJ463"/>
      <c r="AGK463"/>
      <c r="AGL463"/>
      <c r="AGM463"/>
      <c r="AGN463"/>
      <c r="AGO463"/>
      <c r="AGP463"/>
      <c r="AGQ463"/>
      <c r="AGR463"/>
      <c r="AGS463"/>
      <c r="AGT463"/>
      <c r="AGU463"/>
      <c r="AGV463"/>
      <c r="AGW463"/>
      <c r="AGX463"/>
      <c r="AGY463"/>
      <c r="AGZ463"/>
      <c r="AHA463"/>
      <c r="AHB463"/>
      <c r="AHC463"/>
      <c r="AHD463"/>
      <c r="AHE463"/>
      <c r="AHF463"/>
      <c r="AHG463"/>
      <c r="AHH463"/>
      <c r="AHI463"/>
      <c r="AHJ463"/>
      <c r="AHK463"/>
      <c r="AHL463"/>
      <c r="AHM463"/>
      <c r="AHN463"/>
      <c r="AHO463"/>
      <c r="AHP463"/>
      <c r="AHQ463"/>
      <c r="AHR463"/>
      <c r="AHS463"/>
      <c r="AHT463"/>
      <c r="AHU463"/>
      <c r="AHV463"/>
      <c r="AHW463"/>
      <c r="AHX463"/>
      <c r="AHY463"/>
      <c r="AHZ463"/>
      <c r="AIA463"/>
      <c r="AIB463"/>
      <c r="AIC463"/>
      <c r="AID463"/>
      <c r="AIE463"/>
      <c r="AIF463"/>
      <c r="AIG463"/>
      <c r="AIH463"/>
      <c r="AII463"/>
      <c r="AIJ463"/>
      <c r="AIK463"/>
      <c r="AIL463"/>
      <c r="AIM463"/>
      <c r="AIN463"/>
      <c r="AIO463"/>
      <c r="AIP463"/>
      <c r="AIQ463"/>
      <c r="AIR463"/>
      <c r="AIS463"/>
      <c r="AIT463"/>
      <c r="AIU463"/>
      <c r="AIV463"/>
      <c r="AIW463"/>
      <c r="AIX463"/>
      <c r="AIY463"/>
      <c r="AIZ463"/>
      <c r="AJA463"/>
      <c r="AJB463"/>
      <c r="AJC463"/>
      <c r="AJD463"/>
      <c r="AJE463"/>
      <c r="AJF463"/>
      <c r="AJG463"/>
      <c r="AJH463"/>
      <c r="AJI463"/>
      <c r="AJJ463"/>
      <c r="AJK463"/>
      <c r="AJL463"/>
      <c r="AJM463"/>
      <c r="AJN463"/>
      <c r="AJO463"/>
      <c r="AJP463"/>
      <c r="AJQ463"/>
      <c r="AJR463"/>
      <c r="AJS463"/>
      <c r="AJT463"/>
      <c r="AJU463"/>
      <c r="AJV463"/>
      <c r="AJW463"/>
      <c r="AJX463"/>
      <c r="AJY463"/>
      <c r="AJZ463"/>
      <c r="AKA463"/>
      <c r="AKB463"/>
      <c r="AKC463"/>
      <c r="AKD463"/>
      <c r="AKE463"/>
      <c r="AKF463"/>
      <c r="AKG463"/>
      <c r="AKH463"/>
      <c r="AKI463"/>
      <c r="AKJ463"/>
      <c r="AKK463"/>
      <c r="AKL463"/>
      <c r="AKM463"/>
      <c r="AKN463"/>
      <c r="AKO463"/>
      <c r="AKP463"/>
      <c r="AKQ463"/>
      <c r="AKR463"/>
      <c r="AKS463"/>
      <c r="AKT463"/>
      <c r="AKU463"/>
      <c r="AKV463"/>
      <c r="AKW463"/>
      <c r="AKX463"/>
      <c r="AKY463"/>
      <c r="AKZ463"/>
      <c r="ALA463"/>
      <c r="ALB463"/>
      <c r="ALC463"/>
      <c r="ALD463"/>
      <c r="ALE463"/>
      <c r="ALF463"/>
      <c r="ALG463"/>
      <c r="ALH463"/>
      <c r="ALI463"/>
      <c r="ALJ463"/>
      <c r="ALK463"/>
      <c r="ALL463"/>
      <c r="ALM463"/>
      <c r="ALN463"/>
      <c r="ALO463"/>
      <c r="ALP463"/>
      <c r="ALQ463"/>
      <c r="ALR463"/>
      <c r="ALS463"/>
      <c r="ALT463"/>
      <c r="ALU463"/>
      <c r="ALV463"/>
      <c r="ALW463"/>
      <c r="ALX463"/>
      <c r="ALY463"/>
      <c r="ALZ463"/>
      <c r="AMA463"/>
    </row>
    <row r="464" spans="1:101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180"/>
      <c r="Q464" s="180"/>
      <c r="R464"/>
      <c r="S464"/>
      <c r="T464"/>
      <c r="U464"/>
      <c r="V464" s="180"/>
      <c r="W464"/>
      <c r="X464"/>
      <c r="Y464"/>
      <c r="Z464"/>
      <c r="AA464"/>
      <c r="AB464"/>
      <c r="AC464"/>
      <c r="AD464"/>
      <c r="AE464"/>
      <c r="AF464"/>
      <c r="AG464" s="180"/>
      <c r="AH464"/>
      <c r="AI464"/>
      <c r="AJ464"/>
      <c r="AK464"/>
      <c r="AL464"/>
      <c r="AM464" s="180"/>
      <c r="AN464" s="235"/>
      <c r="AO464"/>
      <c r="AP464" s="155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  <c r="ABZ464"/>
      <c r="ACA464"/>
      <c r="ACB464"/>
      <c r="ACC464"/>
      <c r="ACD464"/>
      <c r="ACE464"/>
      <c r="ACF464"/>
      <c r="ACG464"/>
      <c r="ACH464"/>
      <c r="ACI464"/>
      <c r="ACJ464"/>
      <c r="ACK464"/>
      <c r="ACL464"/>
      <c r="ACM464"/>
      <c r="ACN464"/>
      <c r="ACO464"/>
      <c r="ACP464"/>
      <c r="ACQ464"/>
      <c r="ACR464"/>
      <c r="ACS464"/>
      <c r="ACT464"/>
      <c r="ACU464"/>
      <c r="ACV464"/>
      <c r="ACW464"/>
      <c r="ACX464"/>
      <c r="ACY464"/>
      <c r="ACZ464"/>
      <c r="ADA464"/>
      <c r="ADB464"/>
      <c r="ADC464"/>
      <c r="ADD464"/>
      <c r="ADE464"/>
      <c r="ADF464"/>
      <c r="ADG464"/>
      <c r="ADH464"/>
      <c r="ADI464"/>
      <c r="ADJ464"/>
      <c r="ADK464"/>
      <c r="ADL464"/>
      <c r="ADM464"/>
      <c r="ADN464"/>
      <c r="ADO464"/>
      <c r="ADP464"/>
      <c r="ADQ464"/>
      <c r="ADR464"/>
      <c r="ADS464"/>
      <c r="ADT464"/>
      <c r="ADU464"/>
      <c r="ADV464"/>
      <c r="ADW464"/>
      <c r="ADX464"/>
      <c r="ADY464"/>
      <c r="ADZ464"/>
      <c r="AEA464"/>
      <c r="AEB464"/>
      <c r="AEC464"/>
      <c r="AED464"/>
      <c r="AEE464"/>
      <c r="AEF464"/>
      <c r="AEG464"/>
      <c r="AEH464"/>
      <c r="AEI464"/>
      <c r="AEJ464"/>
      <c r="AEK464"/>
      <c r="AEL464"/>
      <c r="AEM464"/>
      <c r="AEN464"/>
      <c r="AEO464"/>
      <c r="AEP464"/>
      <c r="AEQ464"/>
      <c r="AER464"/>
      <c r="AES464"/>
      <c r="AET464"/>
      <c r="AEU464"/>
      <c r="AEV464"/>
      <c r="AEW464"/>
      <c r="AEX464"/>
      <c r="AEY464"/>
      <c r="AEZ464"/>
      <c r="AFA464"/>
      <c r="AFB464"/>
      <c r="AFC464"/>
      <c r="AFD464"/>
      <c r="AFE464"/>
      <c r="AFF464"/>
      <c r="AFG464"/>
      <c r="AFH464"/>
      <c r="AFI464"/>
      <c r="AFJ464"/>
      <c r="AFK464"/>
      <c r="AFL464"/>
      <c r="AFM464"/>
      <c r="AFN464"/>
      <c r="AFO464"/>
      <c r="AFP464"/>
      <c r="AFQ464"/>
      <c r="AFR464"/>
      <c r="AFS464"/>
      <c r="AFT464"/>
      <c r="AFU464"/>
      <c r="AFV464"/>
      <c r="AFW464"/>
      <c r="AFX464"/>
      <c r="AFY464"/>
      <c r="AFZ464"/>
      <c r="AGA464"/>
      <c r="AGB464"/>
      <c r="AGC464"/>
      <c r="AGD464"/>
      <c r="AGE464"/>
      <c r="AGF464"/>
      <c r="AGG464"/>
      <c r="AGH464"/>
      <c r="AGI464"/>
      <c r="AGJ464"/>
      <c r="AGK464"/>
      <c r="AGL464"/>
      <c r="AGM464"/>
      <c r="AGN464"/>
      <c r="AGO464"/>
      <c r="AGP464"/>
      <c r="AGQ464"/>
      <c r="AGR464"/>
      <c r="AGS464"/>
      <c r="AGT464"/>
      <c r="AGU464"/>
      <c r="AGV464"/>
      <c r="AGW464"/>
      <c r="AGX464"/>
      <c r="AGY464"/>
      <c r="AGZ464"/>
      <c r="AHA464"/>
      <c r="AHB464"/>
      <c r="AHC464"/>
      <c r="AHD464"/>
      <c r="AHE464"/>
      <c r="AHF464"/>
      <c r="AHG464"/>
      <c r="AHH464"/>
      <c r="AHI464"/>
      <c r="AHJ464"/>
      <c r="AHK464"/>
      <c r="AHL464"/>
      <c r="AHM464"/>
      <c r="AHN464"/>
      <c r="AHO464"/>
      <c r="AHP464"/>
      <c r="AHQ464"/>
      <c r="AHR464"/>
      <c r="AHS464"/>
      <c r="AHT464"/>
      <c r="AHU464"/>
      <c r="AHV464"/>
      <c r="AHW464"/>
      <c r="AHX464"/>
      <c r="AHY464"/>
      <c r="AHZ464"/>
      <c r="AIA464"/>
      <c r="AIB464"/>
      <c r="AIC464"/>
      <c r="AID464"/>
      <c r="AIE464"/>
      <c r="AIF464"/>
      <c r="AIG464"/>
      <c r="AIH464"/>
      <c r="AII464"/>
      <c r="AIJ464"/>
      <c r="AIK464"/>
      <c r="AIL464"/>
      <c r="AIM464"/>
      <c r="AIN464"/>
      <c r="AIO464"/>
      <c r="AIP464"/>
      <c r="AIQ464"/>
      <c r="AIR464"/>
      <c r="AIS464"/>
      <c r="AIT464"/>
      <c r="AIU464"/>
      <c r="AIV464"/>
      <c r="AIW464"/>
      <c r="AIX464"/>
      <c r="AIY464"/>
      <c r="AIZ464"/>
      <c r="AJA464"/>
      <c r="AJB464"/>
      <c r="AJC464"/>
      <c r="AJD464"/>
      <c r="AJE464"/>
      <c r="AJF464"/>
      <c r="AJG464"/>
      <c r="AJH464"/>
      <c r="AJI464"/>
      <c r="AJJ464"/>
      <c r="AJK464"/>
      <c r="AJL464"/>
      <c r="AJM464"/>
      <c r="AJN464"/>
      <c r="AJO464"/>
      <c r="AJP464"/>
      <c r="AJQ464"/>
      <c r="AJR464"/>
      <c r="AJS464"/>
      <c r="AJT464"/>
      <c r="AJU464"/>
      <c r="AJV464"/>
      <c r="AJW464"/>
      <c r="AJX464"/>
      <c r="AJY464"/>
      <c r="AJZ464"/>
      <c r="AKA464"/>
      <c r="AKB464"/>
      <c r="AKC464"/>
      <c r="AKD464"/>
      <c r="AKE464"/>
      <c r="AKF464"/>
      <c r="AKG464"/>
      <c r="AKH464"/>
      <c r="AKI464"/>
      <c r="AKJ464"/>
      <c r="AKK464"/>
      <c r="AKL464"/>
      <c r="AKM464"/>
      <c r="AKN464"/>
      <c r="AKO464"/>
      <c r="AKP464"/>
      <c r="AKQ464"/>
      <c r="AKR464"/>
      <c r="AKS464"/>
      <c r="AKT464"/>
      <c r="AKU464"/>
      <c r="AKV464"/>
      <c r="AKW464"/>
      <c r="AKX464"/>
      <c r="AKY464"/>
      <c r="AKZ464"/>
      <c r="ALA464"/>
      <c r="ALB464"/>
      <c r="ALC464"/>
      <c r="ALD464"/>
      <c r="ALE464"/>
      <c r="ALF464"/>
      <c r="ALG464"/>
      <c r="ALH464"/>
      <c r="ALI464"/>
      <c r="ALJ464"/>
      <c r="ALK464"/>
      <c r="ALL464"/>
      <c r="ALM464"/>
      <c r="ALN464"/>
      <c r="ALO464"/>
      <c r="ALP464"/>
      <c r="ALQ464"/>
      <c r="ALR464"/>
      <c r="ALS464"/>
      <c r="ALT464"/>
      <c r="ALU464"/>
      <c r="ALV464"/>
      <c r="ALW464"/>
      <c r="ALX464"/>
      <c r="ALY464"/>
      <c r="ALZ464"/>
      <c r="AMA464"/>
    </row>
    <row r="465" spans="1:101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180"/>
      <c r="Q465" s="180"/>
      <c r="R465"/>
      <c r="S465"/>
      <c r="T465"/>
      <c r="U465"/>
      <c r="V465" s="180"/>
      <c r="W465"/>
      <c r="X465"/>
      <c r="Y465"/>
      <c r="Z465"/>
      <c r="AA465"/>
      <c r="AB465"/>
      <c r="AC465"/>
      <c r="AD465"/>
      <c r="AE465"/>
      <c r="AF465"/>
      <c r="AG465" s="180"/>
      <c r="AH465"/>
      <c r="AI465"/>
      <c r="AJ465"/>
      <c r="AK465"/>
      <c r="AL465"/>
      <c r="AM465" s="180"/>
      <c r="AN465" s="235"/>
      <c r="AO465"/>
      <c r="AP465" s="15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  <c r="ABB465"/>
      <c r="ABC465"/>
      <c r="ABD465"/>
      <c r="ABE465"/>
      <c r="ABF465"/>
      <c r="ABG465"/>
      <c r="ABH465"/>
      <c r="ABI465"/>
      <c r="ABJ465"/>
      <c r="ABK465"/>
      <c r="ABL465"/>
      <c r="ABM465"/>
      <c r="ABN465"/>
      <c r="ABO465"/>
      <c r="ABP465"/>
      <c r="ABQ465"/>
      <c r="ABR465"/>
      <c r="ABS465"/>
      <c r="ABT465"/>
      <c r="ABU465"/>
      <c r="ABV465"/>
      <c r="ABW465"/>
      <c r="ABX465"/>
      <c r="ABY465"/>
      <c r="ABZ465"/>
      <c r="ACA465"/>
      <c r="ACB465"/>
      <c r="ACC465"/>
      <c r="ACD465"/>
      <c r="ACE465"/>
      <c r="ACF465"/>
      <c r="ACG465"/>
      <c r="ACH465"/>
      <c r="ACI465"/>
      <c r="ACJ465"/>
      <c r="ACK465"/>
      <c r="ACL465"/>
      <c r="ACM465"/>
      <c r="ACN465"/>
      <c r="ACO465"/>
      <c r="ACP465"/>
      <c r="ACQ465"/>
      <c r="ACR465"/>
      <c r="ACS465"/>
      <c r="ACT465"/>
      <c r="ACU465"/>
      <c r="ACV465"/>
      <c r="ACW465"/>
      <c r="ACX465"/>
      <c r="ACY465"/>
      <c r="ACZ465"/>
      <c r="ADA465"/>
      <c r="ADB465"/>
      <c r="ADC465"/>
      <c r="ADD465"/>
      <c r="ADE465"/>
      <c r="ADF465"/>
      <c r="ADG465"/>
      <c r="ADH465"/>
      <c r="ADI465"/>
      <c r="ADJ465"/>
      <c r="ADK465"/>
      <c r="ADL465"/>
      <c r="ADM465"/>
      <c r="ADN465"/>
      <c r="ADO465"/>
      <c r="ADP465"/>
      <c r="ADQ465"/>
      <c r="ADR465"/>
      <c r="ADS465"/>
      <c r="ADT465"/>
      <c r="ADU465"/>
      <c r="ADV465"/>
      <c r="ADW465"/>
      <c r="ADX465"/>
      <c r="ADY465"/>
      <c r="ADZ465"/>
      <c r="AEA465"/>
      <c r="AEB465"/>
      <c r="AEC465"/>
      <c r="AED465"/>
      <c r="AEE465"/>
      <c r="AEF465"/>
      <c r="AEG465"/>
      <c r="AEH465"/>
      <c r="AEI465"/>
      <c r="AEJ465"/>
      <c r="AEK465"/>
      <c r="AEL465"/>
      <c r="AEM465"/>
      <c r="AEN465"/>
      <c r="AEO465"/>
      <c r="AEP465"/>
      <c r="AEQ465"/>
      <c r="AER465"/>
      <c r="AES465"/>
      <c r="AET465"/>
      <c r="AEU465"/>
      <c r="AEV465"/>
      <c r="AEW465"/>
      <c r="AEX465"/>
      <c r="AEY465"/>
      <c r="AEZ465"/>
      <c r="AFA465"/>
      <c r="AFB465"/>
      <c r="AFC465"/>
      <c r="AFD465"/>
      <c r="AFE465"/>
      <c r="AFF465"/>
      <c r="AFG465"/>
      <c r="AFH465"/>
      <c r="AFI465"/>
      <c r="AFJ465"/>
      <c r="AFK465"/>
      <c r="AFL465"/>
      <c r="AFM465"/>
      <c r="AFN465"/>
      <c r="AFO465"/>
      <c r="AFP465"/>
      <c r="AFQ465"/>
      <c r="AFR465"/>
      <c r="AFS465"/>
      <c r="AFT465"/>
      <c r="AFU465"/>
      <c r="AFV465"/>
      <c r="AFW465"/>
      <c r="AFX465"/>
      <c r="AFY465"/>
      <c r="AFZ465"/>
      <c r="AGA465"/>
      <c r="AGB465"/>
      <c r="AGC465"/>
      <c r="AGD465"/>
      <c r="AGE465"/>
      <c r="AGF465"/>
      <c r="AGG465"/>
      <c r="AGH465"/>
      <c r="AGI465"/>
      <c r="AGJ465"/>
      <c r="AGK465"/>
      <c r="AGL465"/>
      <c r="AGM465"/>
      <c r="AGN465"/>
      <c r="AGO465"/>
      <c r="AGP465"/>
      <c r="AGQ465"/>
      <c r="AGR465"/>
      <c r="AGS465"/>
      <c r="AGT465"/>
      <c r="AGU465"/>
      <c r="AGV465"/>
      <c r="AGW465"/>
      <c r="AGX465"/>
      <c r="AGY465"/>
      <c r="AGZ465"/>
      <c r="AHA465"/>
      <c r="AHB465"/>
      <c r="AHC465"/>
      <c r="AHD465"/>
      <c r="AHE465"/>
      <c r="AHF465"/>
      <c r="AHG465"/>
      <c r="AHH465"/>
      <c r="AHI465"/>
      <c r="AHJ465"/>
      <c r="AHK465"/>
      <c r="AHL465"/>
      <c r="AHM465"/>
      <c r="AHN465"/>
      <c r="AHO465"/>
      <c r="AHP465"/>
      <c r="AHQ465"/>
      <c r="AHR465"/>
      <c r="AHS465"/>
      <c r="AHT465"/>
      <c r="AHU465"/>
      <c r="AHV465"/>
      <c r="AHW465"/>
      <c r="AHX465"/>
      <c r="AHY465"/>
      <c r="AHZ465"/>
      <c r="AIA465"/>
      <c r="AIB465"/>
      <c r="AIC465"/>
      <c r="AID465"/>
      <c r="AIE465"/>
      <c r="AIF465"/>
      <c r="AIG465"/>
      <c r="AIH465"/>
      <c r="AII465"/>
      <c r="AIJ465"/>
      <c r="AIK465"/>
      <c r="AIL465"/>
      <c r="AIM465"/>
      <c r="AIN465"/>
      <c r="AIO465"/>
      <c r="AIP465"/>
      <c r="AIQ465"/>
      <c r="AIR465"/>
      <c r="AIS465"/>
      <c r="AIT465"/>
      <c r="AIU465"/>
      <c r="AIV465"/>
      <c r="AIW465"/>
      <c r="AIX465"/>
      <c r="AIY465"/>
      <c r="AIZ465"/>
      <c r="AJA465"/>
      <c r="AJB465"/>
      <c r="AJC465"/>
      <c r="AJD465"/>
      <c r="AJE465"/>
      <c r="AJF465"/>
      <c r="AJG465"/>
      <c r="AJH465"/>
      <c r="AJI465"/>
      <c r="AJJ465"/>
      <c r="AJK465"/>
      <c r="AJL465"/>
      <c r="AJM465"/>
      <c r="AJN465"/>
      <c r="AJO465"/>
      <c r="AJP465"/>
      <c r="AJQ465"/>
      <c r="AJR465"/>
      <c r="AJS465"/>
      <c r="AJT465"/>
      <c r="AJU465"/>
      <c r="AJV465"/>
      <c r="AJW465"/>
      <c r="AJX465"/>
      <c r="AJY465"/>
      <c r="AJZ465"/>
      <c r="AKA465"/>
      <c r="AKB465"/>
      <c r="AKC465"/>
      <c r="AKD465"/>
      <c r="AKE465"/>
      <c r="AKF465"/>
      <c r="AKG465"/>
      <c r="AKH465"/>
      <c r="AKI465"/>
      <c r="AKJ465"/>
      <c r="AKK465"/>
      <c r="AKL465"/>
      <c r="AKM465"/>
      <c r="AKN465"/>
      <c r="AKO465"/>
      <c r="AKP465"/>
      <c r="AKQ465"/>
      <c r="AKR465"/>
      <c r="AKS465"/>
      <c r="AKT465"/>
      <c r="AKU465"/>
      <c r="AKV465"/>
      <c r="AKW465"/>
      <c r="AKX465"/>
      <c r="AKY465"/>
      <c r="AKZ465"/>
      <c r="ALA465"/>
      <c r="ALB465"/>
      <c r="ALC465"/>
      <c r="ALD465"/>
      <c r="ALE465"/>
      <c r="ALF465"/>
      <c r="ALG465"/>
      <c r="ALH465"/>
      <c r="ALI465"/>
      <c r="ALJ465"/>
      <c r="ALK465"/>
      <c r="ALL465"/>
      <c r="ALM465"/>
      <c r="ALN465"/>
      <c r="ALO465"/>
      <c r="ALP465"/>
      <c r="ALQ465"/>
      <c r="ALR465"/>
      <c r="ALS465"/>
      <c r="ALT465"/>
      <c r="ALU465"/>
      <c r="ALV465"/>
      <c r="ALW465"/>
      <c r="ALX465"/>
      <c r="ALY465"/>
      <c r="ALZ465"/>
      <c r="AMA465"/>
    </row>
    <row r="466" spans="1:101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180"/>
      <c r="Q466" s="180"/>
      <c r="R466"/>
      <c r="S466"/>
      <c r="T466"/>
      <c r="U466"/>
      <c r="V466" s="180"/>
      <c r="W466"/>
      <c r="X466"/>
      <c r="Y466"/>
      <c r="Z466"/>
      <c r="AA466"/>
      <c r="AB466"/>
      <c r="AC466"/>
      <c r="AD466"/>
      <c r="AE466"/>
      <c r="AF466"/>
      <c r="AG466" s="180"/>
      <c r="AH466"/>
      <c r="AI466"/>
      <c r="AJ466"/>
      <c r="AK466"/>
      <c r="AL466"/>
      <c r="AM466" s="180"/>
      <c r="AN466" s="235"/>
      <c r="AO466"/>
      <c r="AP466" s="155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  <c r="ABB466"/>
      <c r="ABC466"/>
      <c r="ABD466"/>
      <c r="ABE466"/>
      <c r="ABF466"/>
      <c r="ABG466"/>
      <c r="ABH466"/>
      <c r="ABI466"/>
      <c r="ABJ466"/>
      <c r="ABK466"/>
      <c r="ABL466"/>
      <c r="ABM466"/>
      <c r="ABN466"/>
      <c r="ABO466"/>
      <c r="ABP466"/>
      <c r="ABQ466"/>
      <c r="ABR466"/>
      <c r="ABS466"/>
      <c r="ABT466"/>
      <c r="ABU466"/>
      <c r="ABV466"/>
      <c r="ABW466"/>
      <c r="ABX466"/>
      <c r="ABY466"/>
      <c r="ABZ466"/>
      <c r="ACA466"/>
      <c r="ACB466"/>
      <c r="ACC466"/>
      <c r="ACD466"/>
      <c r="ACE466"/>
      <c r="ACF466"/>
      <c r="ACG466"/>
      <c r="ACH466"/>
      <c r="ACI466"/>
      <c r="ACJ466"/>
      <c r="ACK466"/>
      <c r="ACL466"/>
      <c r="ACM466"/>
      <c r="ACN466"/>
      <c r="ACO466"/>
      <c r="ACP466"/>
      <c r="ACQ466"/>
      <c r="ACR466"/>
      <c r="ACS466"/>
      <c r="ACT466"/>
      <c r="ACU466"/>
      <c r="ACV466"/>
      <c r="ACW466"/>
      <c r="ACX466"/>
      <c r="ACY466"/>
      <c r="ACZ466"/>
      <c r="ADA466"/>
      <c r="ADB466"/>
      <c r="ADC466"/>
      <c r="ADD466"/>
      <c r="ADE466"/>
      <c r="ADF466"/>
      <c r="ADG466"/>
      <c r="ADH466"/>
      <c r="ADI466"/>
      <c r="ADJ466"/>
      <c r="ADK466"/>
      <c r="ADL466"/>
      <c r="ADM466"/>
      <c r="ADN466"/>
      <c r="ADO466"/>
      <c r="ADP466"/>
      <c r="ADQ466"/>
      <c r="ADR466"/>
      <c r="ADS466"/>
      <c r="ADT466"/>
      <c r="ADU466"/>
      <c r="ADV466"/>
      <c r="ADW466"/>
      <c r="ADX466"/>
      <c r="ADY466"/>
      <c r="ADZ466"/>
      <c r="AEA466"/>
      <c r="AEB466"/>
      <c r="AEC466"/>
      <c r="AED466"/>
      <c r="AEE466"/>
      <c r="AEF466"/>
      <c r="AEG466"/>
      <c r="AEH466"/>
      <c r="AEI466"/>
      <c r="AEJ466"/>
      <c r="AEK466"/>
      <c r="AEL466"/>
      <c r="AEM466"/>
      <c r="AEN466"/>
      <c r="AEO466"/>
      <c r="AEP466"/>
      <c r="AEQ466"/>
      <c r="AER466"/>
      <c r="AES466"/>
      <c r="AET466"/>
      <c r="AEU466"/>
      <c r="AEV466"/>
      <c r="AEW466"/>
      <c r="AEX466"/>
      <c r="AEY466"/>
      <c r="AEZ466"/>
      <c r="AFA466"/>
      <c r="AFB466"/>
      <c r="AFC466"/>
      <c r="AFD466"/>
      <c r="AFE466"/>
      <c r="AFF466"/>
      <c r="AFG466"/>
      <c r="AFH466"/>
      <c r="AFI466"/>
      <c r="AFJ466"/>
      <c r="AFK466"/>
      <c r="AFL466"/>
      <c r="AFM466"/>
      <c r="AFN466"/>
      <c r="AFO466"/>
      <c r="AFP466"/>
      <c r="AFQ466"/>
      <c r="AFR466"/>
      <c r="AFS466"/>
      <c r="AFT466"/>
      <c r="AFU466"/>
      <c r="AFV466"/>
      <c r="AFW466"/>
      <c r="AFX466"/>
      <c r="AFY466"/>
      <c r="AFZ466"/>
      <c r="AGA466"/>
      <c r="AGB466"/>
      <c r="AGC466"/>
      <c r="AGD466"/>
      <c r="AGE466"/>
      <c r="AGF466"/>
      <c r="AGG466"/>
      <c r="AGH466"/>
      <c r="AGI466"/>
      <c r="AGJ466"/>
      <c r="AGK466"/>
      <c r="AGL466"/>
      <c r="AGM466"/>
      <c r="AGN466"/>
      <c r="AGO466"/>
      <c r="AGP466"/>
      <c r="AGQ466"/>
      <c r="AGR466"/>
      <c r="AGS466"/>
      <c r="AGT466"/>
      <c r="AGU466"/>
      <c r="AGV466"/>
      <c r="AGW466"/>
      <c r="AGX466"/>
      <c r="AGY466"/>
      <c r="AGZ466"/>
      <c r="AHA466"/>
      <c r="AHB466"/>
      <c r="AHC466"/>
      <c r="AHD466"/>
      <c r="AHE466"/>
      <c r="AHF466"/>
      <c r="AHG466"/>
      <c r="AHH466"/>
      <c r="AHI466"/>
      <c r="AHJ466"/>
      <c r="AHK466"/>
      <c r="AHL466"/>
      <c r="AHM466"/>
      <c r="AHN466"/>
      <c r="AHO466"/>
      <c r="AHP466"/>
      <c r="AHQ466"/>
      <c r="AHR466"/>
      <c r="AHS466"/>
      <c r="AHT466"/>
      <c r="AHU466"/>
      <c r="AHV466"/>
      <c r="AHW466"/>
      <c r="AHX466"/>
      <c r="AHY466"/>
      <c r="AHZ466"/>
      <c r="AIA466"/>
      <c r="AIB466"/>
      <c r="AIC466"/>
      <c r="AID466"/>
      <c r="AIE466"/>
      <c r="AIF466"/>
      <c r="AIG466"/>
      <c r="AIH466"/>
      <c r="AII466"/>
      <c r="AIJ466"/>
      <c r="AIK466"/>
      <c r="AIL466"/>
      <c r="AIM466"/>
      <c r="AIN466"/>
      <c r="AIO466"/>
      <c r="AIP466"/>
      <c r="AIQ466"/>
      <c r="AIR466"/>
      <c r="AIS466"/>
      <c r="AIT466"/>
      <c r="AIU466"/>
      <c r="AIV466"/>
      <c r="AIW466"/>
      <c r="AIX466"/>
      <c r="AIY466"/>
      <c r="AIZ466"/>
      <c r="AJA466"/>
      <c r="AJB466"/>
      <c r="AJC466"/>
      <c r="AJD466"/>
      <c r="AJE466"/>
      <c r="AJF466"/>
      <c r="AJG466"/>
      <c r="AJH466"/>
      <c r="AJI466"/>
      <c r="AJJ466"/>
      <c r="AJK466"/>
      <c r="AJL466"/>
      <c r="AJM466"/>
      <c r="AJN466"/>
      <c r="AJO466"/>
      <c r="AJP466"/>
      <c r="AJQ466"/>
      <c r="AJR466"/>
      <c r="AJS466"/>
      <c r="AJT466"/>
      <c r="AJU466"/>
      <c r="AJV466"/>
      <c r="AJW466"/>
      <c r="AJX466"/>
      <c r="AJY466"/>
      <c r="AJZ466"/>
      <c r="AKA466"/>
      <c r="AKB466"/>
      <c r="AKC466"/>
      <c r="AKD466"/>
      <c r="AKE466"/>
      <c r="AKF466"/>
      <c r="AKG466"/>
      <c r="AKH466"/>
      <c r="AKI466"/>
      <c r="AKJ466"/>
      <c r="AKK466"/>
      <c r="AKL466"/>
      <c r="AKM466"/>
      <c r="AKN466"/>
      <c r="AKO466"/>
      <c r="AKP466"/>
      <c r="AKQ466"/>
      <c r="AKR466"/>
      <c r="AKS466"/>
      <c r="AKT466"/>
      <c r="AKU466"/>
      <c r="AKV466"/>
      <c r="AKW466"/>
      <c r="AKX466"/>
      <c r="AKY466"/>
      <c r="AKZ466"/>
      <c r="ALA466"/>
      <c r="ALB466"/>
      <c r="ALC466"/>
      <c r="ALD466"/>
      <c r="ALE466"/>
      <c r="ALF466"/>
      <c r="ALG466"/>
      <c r="ALH466"/>
      <c r="ALI466"/>
      <c r="ALJ466"/>
      <c r="ALK466"/>
      <c r="ALL466"/>
      <c r="ALM466"/>
      <c r="ALN466"/>
      <c r="ALO466"/>
      <c r="ALP466"/>
      <c r="ALQ466"/>
      <c r="ALR466"/>
      <c r="ALS466"/>
      <c r="ALT466"/>
      <c r="ALU466"/>
      <c r="ALV466"/>
      <c r="ALW466"/>
      <c r="ALX466"/>
      <c r="ALY466"/>
      <c r="ALZ466"/>
      <c r="AMA466"/>
    </row>
    <row r="467" spans="1:101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180"/>
      <c r="Q467" s="180"/>
      <c r="R467"/>
      <c r="S467"/>
      <c r="T467"/>
      <c r="U467"/>
      <c r="V467" s="180"/>
      <c r="W467"/>
      <c r="X467"/>
      <c r="Y467"/>
      <c r="Z467"/>
      <c r="AA467"/>
      <c r="AB467"/>
      <c r="AC467"/>
      <c r="AD467"/>
      <c r="AE467"/>
      <c r="AF467"/>
      <c r="AG467" s="180"/>
      <c r="AH467"/>
      <c r="AI467"/>
      <c r="AJ467"/>
      <c r="AK467"/>
      <c r="AL467"/>
      <c r="AM467" s="180"/>
      <c r="AN467" s="235"/>
      <c r="AO467"/>
      <c r="AP467" s="155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  <c r="ABB467"/>
      <c r="ABC467"/>
      <c r="ABD467"/>
      <c r="ABE467"/>
      <c r="ABF467"/>
      <c r="ABG467"/>
      <c r="ABH467"/>
      <c r="ABI467"/>
      <c r="ABJ467"/>
      <c r="ABK467"/>
      <c r="ABL467"/>
      <c r="ABM467"/>
      <c r="ABN467"/>
      <c r="ABO467"/>
      <c r="ABP467"/>
      <c r="ABQ467"/>
      <c r="ABR467"/>
      <c r="ABS467"/>
      <c r="ABT467"/>
      <c r="ABU467"/>
      <c r="ABV467"/>
      <c r="ABW467"/>
      <c r="ABX467"/>
      <c r="ABY467"/>
      <c r="ABZ467"/>
      <c r="ACA467"/>
      <c r="ACB467"/>
      <c r="ACC467"/>
      <c r="ACD467"/>
      <c r="ACE467"/>
      <c r="ACF467"/>
      <c r="ACG467"/>
      <c r="ACH467"/>
      <c r="ACI467"/>
      <c r="ACJ467"/>
      <c r="ACK467"/>
      <c r="ACL467"/>
      <c r="ACM467"/>
      <c r="ACN467"/>
      <c r="ACO467"/>
      <c r="ACP467"/>
      <c r="ACQ467"/>
      <c r="ACR467"/>
      <c r="ACS467"/>
      <c r="ACT467"/>
      <c r="ACU467"/>
      <c r="ACV467"/>
      <c r="ACW467"/>
      <c r="ACX467"/>
      <c r="ACY467"/>
      <c r="ACZ467"/>
      <c r="ADA467"/>
      <c r="ADB467"/>
      <c r="ADC467"/>
      <c r="ADD467"/>
      <c r="ADE467"/>
      <c r="ADF467"/>
      <c r="ADG467"/>
      <c r="ADH467"/>
      <c r="ADI467"/>
      <c r="ADJ467"/>
      <c r="ADK467"/>
      <c r="ADL467"/>
      <c r="ADM467"/>
      <c r="ADN467"/>
      <c r="ADO467"/>
      <c r="ADP467"/>
      <c r="ADQ467"/>
      <c r="ADR467"/>
      <c r="ADS467"/>
      <c r="ADT467"/>
      <c r="ADU467"/>
      <c r="ADV467"/>
      <c r="ADW467"/>
      <c r="ADX467"/>
      <c r="ADY467"/>
      <c r="ADZ467"/>
      <c r="AEA467"/>
      <c r="AEB467"/>
      <c r="AEC467"/>
      <c r="AED467"/>
      <c r="AEE467"/>
      <c r="AEF467"/>
      <c r="AEG467"/>
      <c r="AEH467"/>
      <c r="AEI467"/>
      <c r="AEJ467"/>
      <c r="AEK467"/>
      <c r="AEL467"/>
      <c r="AEM467"/>
      <c r="AEN467"/>
      <c r="AEO467"/>
      <c r="AEP467"/>
      <c r="AEQ467"/>
      <c r="AER467"/>
      <c r="AES467"/>
      <c r="AET467"/>
      <c r="AEU467"/>
      <c r="AEV467"/>
      <c r="AEW467"/>
      <c r="AEX467"/>
      <c r="AEY467"/>
      <c r="AEZ467"/>
      <c r="AFA467"/>
      <c r="AFB467"/>
      <c r="AFC467"/>
      <c r="AFD467"/>
      <c r="AFE467"/>
      <c r="AFF467"/>
      <c r="AFG467"/>
      <c r="AFH467"/>
      <c r="AFI467"/>
      <c r="AFJ467"/>
      <c r="AFK467"/>
      <c r="AFL467"/>
      <c r="AFM467"/>
      <c r="AFN467"/>
      <c r="AFO467"/>
      <c r="AFP467"/>
      <c r="AFQ467"/>
      <c r="AFR467"/>
      <c r="AFS467"/>
      <c r="AFT467"/>
      <c r="AFU467"/>
      <c r="AFV467"/>
      <c r="AFW467"/>
      <c r="AFX467"/>
      <c r="AFY467"/>
      <c r="AFZ467"/>
      <c r="AGA467"/>
      <c r="AGB467"/>
      <c r="AGC467"/>
      <c r="AGD467"/>
      <c r="AGE467"/>
      <c r="AGF467"/>
      <c r="AGG467"/>
      <c r="AGH467"/>
      <c r="AGI467"/>
      <c r="AGJ467"/>
      <c r="AGK467"/>
      <c r="AGL467"/>
      <c r="AGM467"/>
      <c r="AGN467"/>
      <c r="AGO467"/>
      <c r="AGP467"/>
      <c r="AGQ467"/>
      <c r="AGR467"/>
      <c r="AGS467"/>
      <c r="AGT467"/>
      <c r="AGU467"/>
      <c r="AGV467"/>
      <c r="AGW467"/>
      <c r="AGX467"/>
      <c r="AGY467"/>
      <c r="AGZ467"/>
      <c r="AHA467"/>
      <c r="AHB467"/>
      <c r="AHC467"/>
      <c r="AHD467"/>
      <c r="AHE467"/>
      <c r="AHF467"/>
      <c r="AHG467"/>
      <c r="AHH467"/>
      <c r="AHI467"/>
      <c r="AHJ467"/>
      <c r="AHK467"/>
      <c r="AHL467"/>
      <c r="AHM467"/>
      <c r="AHN467"/>
      <c r="AHO467"/>
      <c r="AHP467"/>
      <c r="AHQ467"/>
      <c r="AHR467"/>
      <c r="AHS467"/>
      <c r="AHT467"/>
      <c r="AHU467"/>
      <c r="AHV467"/>
      <c r="AHW467"/>
      <c r="AHX467"/>
      <c r="AHY467"/>
      <c r="AHZ467"/>
      <c r="AIA467"/>
      <c r="AIB467"/>
      <c r="AIC467"/>
      <c r="AID467"/>
      <c r="AIE467"/>
      <c r="AIF467"/>
      <c r="AIG467"/>
      <c r="AIH467"/>
      <c r="AII467"/>
      <c r="AIJ467"/>
      <c r="AIK467"/>
      <c r="AIL467"/>
      <c r="AIM467"/>
      <c r="AIN467"/>
      <c r="AIO467"/>
      <c r="AIP467"/>
      <c r="AIQ467"/>
      <c r="AIR467"/>
      <c r="AIS467"/>
      <c r="AIT467"/>
      <c r="AIU467"/>
      <c r="AIV467"/>
      <c r="AIW467"/>
      <c r="AIX467"/>
      <c r="AIY467"/>
      <c r="AIZ467"/>
      <c r="AJA467"/>
      <c r="AJB467"/>
      <c r="AJC467"/>
      <c r="AJD467"/>
      <c r="AJE467"/>
      <c r="AJF467"/>
      <c r="AJG467"/>
      <c r="AJH467"/>
      <c r="AJI467"/>
      <c r="AJJ467"/>
      <c r="AJK467"/>
      <c r="AJL467"/>
      <c r="AJM467"/>
      <c r="AJN467"/>
      <c r="AJO467"/>
      <c r="AJP467"/>
      <c r="AJQ467"/>
      <c r="AJR467"/>
      <c r="AJS467"/>
      <c r="AJT467"/>
      <c r="AJU467"/>
      <c r="AJV467"/>
      <c r="AJW467"/>
      <c r="AJX467"/>
      <c r="AJY467"/>
      <c r="AJZ467"/>
      <c r="AKA467"/>
      <c r="AKB467"/>
      <c r="AKC467"/>
      <c r="AKD467"/>
      <c r="AKE467"/>
      <c r="AKF467"/>
      <c r="AKG467"/>
      <c r="AKH467"/>
      <c r="AKI467"/>
      <c r="AKJ467"/>
      <c r="AKK467"/>
      <c r="AKL467"/>
      <c r="AKM467"/>
      <c r="AKN467"/>
      <c r="AKO467"/>
      <c r="AKP467"/>
      <c r="AKQ467"/>
      <c r="AKR467"/>
      <c r="AKS467"/>
      <c r="AKT467"/>
      <c r="AKU467"/>
      <c r="AKV467"/>
      <c r="AKW467"/>
      <c r="AKX467"/>
      <c r="AKY467"/>
      <c r="AKZ467"/>
      <c r="ALA467"/>
      <c r="ALB467"/>
      <c r="ALC467"/>
      <c r="ALD467"/>
      <c r="ALE467"/>
      <c r="ALF467"/>
      <c r="ALG467"/>
      <c r="ALH467"/>
      <c r="ALI467"/>
      <c r="ALJ467"/>
      <c r="ALK467"/>
      <c r="ALL467"/>
      <c r="ALM467"/>
      <c r="ALN467"/>
      <c r="ALO467"/>
      <c r="ALP467"/>
      <c r="ALQ467"/>
      <c r="ALR467"/>
      <c r="ALS467"/>
      <c r="ALT467"/>
      <c r="ALU467"/>
      <c r="ALV467"/>
      <c r="ALW467"/>
      <c r="ALX467"/>
      <c r="ALY467"/>
      <c r="ALZ467"/>
      <c r="AMA467"/>
    </row>
    <row r="468" spans="1:101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180"/>
      <c r="Q468" s="180"/>
      <c r="R468"/>
      <c r="S468"/>
      <c r="T468"/>
      <c r="U468"/>
      <c r="V468" s="180"/>
      <c r="W468"/>
      <c r="X468"/>
      <c r="Y468"/>
      <c r="Z468"/>
      <c r="AA468"/>
      <c r="AB468"/>
      <c r="AC468"/>
      <c r="AD468"/>
      <c r="AE468"/>
      <c r="AF468"/>
      <c r="AG468" s="180"/>
      <c r="AH468"/>
      <c r="AI468"/>
      <c r="AJ468"/>
      <c r="AK468"/>
      <c r="AL468"/>
      <c r="AM468" s="180"/>
      <c r="AN468" s="235"/>
      <c r="AO468"/>
      <c r="AP468" s="155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  <c r="ABZ468"/>
      <c r="ACA468"/>
      <c r="ACB468"/>
      <c r="ACC468"/>
      <c r="ACD468"/>
      <c r="ACE468"/>
      <c r="ACF468"/>
      <c r="ACG468"/>
      <c r="ACH468"/>
      <c r="ACI468"/>
      <c r="ACJ468"/>
      <c r="ACK468"/>
      <c r="ACL468"/>
      <c r="ACM468"/>
      <c r="ACN468"/>
      <c r="ACO468"/>
      <c r="ACP468"/>
      <c r="ACQ468"/>
      <c r="ACR468"/>
      <c r="ACS468"/>
      <c r="ACT468"/>
      <c r="ACU468"/>
      <c r="ACV468"/>
      <c r="ACW468"/>
      <c r="ACX468"/>
      <c r="ACY468"/>
      <c r="ACZ468"/>
      <c r="ADA468"/>
      <c r="ADB468"/>
      <c r="ADC468"/>
      <c r="ADD468"/>
      <c r="ADE468"/>
      <c r="ADF468"/>
      <c r="ADG468"/>
      <c r="ADH468"/>
      <c r="ADI468"/>
      <c r="ADJ468"/>
      <c r="ADK468"/>
      <c r="ADL468"/>
      <c r="ADM468"/>
      <c r="ADN468"/>
      <c r="ADO468"/>
      <c r="ADP468"/>
      <c r="ADQ468"/>
      <c r="ADR468"/>
      <c r="ADS468"/>
      <c r="ADT468"/>
      <c r="ADU468"/>
      <c r="ADV468"/>
      <c r="ADW468"/>
      <c r="ADX468"/>
      <c r="ADY468"/>
      <c r="ADZ468"/>
      <c r="AEA468"/>
      <c r="AEB468"/>
      <c r="AEC468"/>
      <c r="AED468"/>
      <c r="AEE468"/>
      <c r="AEF468"/>
      <c r="AEG468"/>
      <c r="AEH468"/>
      <c r="AEI468"/>
      <c r="AEJ468"/>
      <c r="AEK468"/>
      <c r="AEL468"/>
      <c r="AEM468"/>
      <c r="AEN468"/>
      <c r="AEO468"/>
      <c r="AEP468"/>
      <c r="AEQ468"/>
      <c r="AER468"/>
      <c r="AES468"/>
      <c r="AET468"/>
      <c r="AEU468"/>
      <c r="AEV468"/>
      <c r="AEW468"/>
      <c r="AEX468"/>
      <c r="AEY468"/>
      <c r="AEZ468"/>
      <c r="AFA468"/>
      <c r="AFB468"/>
      <c r="AFC468"/>
      <c r="AFD468"/>
      <c r="AFE468"/>
      <c r="AFF468"/>
      <c r="AFG468"/>
      <c r="AFH468"/>
      <c r="AFI468"/>
      <c r="AFJ468"/>
      <c r="AFK468"/>
      <c r="AFL468"/>
      <c r="AFM468"/>
      <c r="AFN468"/>
      <c r="AFO468"/>
      <c r="AFP468"/>
      <c r="AFQ468"/>
      <c r="AFR468"/>
      <c r="AFS468"/>
      <c r="AFT468"/>
      <c r="AFU468"/>
      <c r="AFV468"/>
      <c r="AFW468"/>
      <c r="AFX468"/>
      <c r="AFY468"/>
      <c r="AFZ468"/>
      <c r="AGA468"/>
      <c r="AGB468"/>
      <c r="AGC468"/>
      <c r="AGD468"/>
      <c r="AGE468"/>
      <c r="AGF468"/>
      <c r="AGG468"/>
      <c r="AGH468"/>
      <c r="AGI468"/>
      <c r="AGJ468"/>
      <c r="AGK468"/>
      <c r="AGL468"/>
      <c r="AGM468"/>
      <c r="AGN468"/>
      <c r="AGO468"/>
      <c r="AGP468"/>
      <c r="AGQ468"/>
      <c r="AGR468"/>
      <c r="AGS468"/>
      <c r="AGT468"/>
      <c r="AGU468"/>
      <c r="AGV468"/>
      <c r="AGW468"/>
      <c r="AGX468"/>
      <c r="AGY468"/>
      <c r="AGZ468"/>
      <c r="AHA468"/>
      <c r="AHB468"/>
      <c r="AHC468"/>
      <c r="AHD468"/>
      <c r="AHE468"/>
      <c r="AHF468"/>
      <c r="AHG468"/>
      <c r="AHH468"/>
      <c r="AHI468"/>
      <c r="AHJ468"/>
      <c r="AHK468"/>
      <c r="AHL468"/>
      <c r="AHM468"/>
      <c r="AHN468"/>
      <c r="AHO468"/>
      <c r="AHP468"/>
      <c r="AHQ468"/>
      <c r="AHR468"/>
      <c r="AHS468"/>
      <c r="AHT468"/>
      <c r="AHU468"/>
      <c r="AHV468"/>
      <c r="AHW468"/>
      <c r="AHX468"/>
      <c r="AHY468"/>
      <c r="AHZ468"/>
      <c r="AIA468"/>
      <c r="AIB468"/>
      <c r="AIC468"/>
      <c r="AID468"/>
      <c r="AIE468"/>
      <c r="AIF468"/>
      <c r="AIG468"/>
      <c r="AIH468"/>
      <c r="AII468"/>
      <c r="AIJ468"/>
      <c r="AIK468"/>
      <c r="AIL468"/>
      <c r="AIM468"/>
      <c r="AIN468"/>
      <c r="AIO468"/>
      <c r="AIP468"/>
      <c r="AIQ468"/>
      <c r="AIR468"/>
      <c r="AIS468"/>
      <c r="AIT468"/>
      <c r="AIU468"/>
      <c r="AIV468"/>
      <c r="AIW468"/>
      <c r="AIX468"/>
      <c r="AIY468"/>
      <c r="AIZ468"/>
      <c r="AJA468"/>
      <c r="AJB468"/>
      <c r="AJC468"/>
      <c r="AJD468"/>
      <c r="AJE468"/>
      <c r="AJF468"/>
      <c r="AJG468"/>
      <c r="AJH468"/>
      <c r="AJI468"/>
      <c r="AJJ468"/>
      <c r="AJK468"/>
      <c r="AJL468"/>
      <c r="AJM468"/>
      <c r="AJN468"/>
      <c r="AJO468"/>
      <c r="AJP468"/>
      <c r="AJQ468"/>
      <c r="AJR468"/>
      <c r="AJS468"/>
      <c r="AJT468"/>
      <c r="AJU468"/>
      <c r="AJV468"/>
      <c r="AJW468"/>
      <c r="AJX468"/>
      <c r="AJY468"/>
      <c r="AJZ468"/>
      <c r="AKA468"/>
      <c r="AKB468"/>
      <c r="AKC468"/>
      <c r="AKD468"/>
      <c r="AKE468"/>
      <c r="AKF468"/>
      <c r="AKG468"/>
      <c r="AKH468"/>
      <c r="AKI468"/>
      <c r="AKJ468"/>
      <c r="AKK468"/>
      <c r="AKL468"/>
      <c r="AKM468"/>
      <c r="AKN468"/>
      <c r="AKO468"/>
      <c r="AKP468"/>
      <c r="AKQ468"/>
      <c r="AKR468"/>
      <c r="AKS468"/>
      <c r="AKT468"/>
      <c r="AKU468"/>
      <c r="AKV468"/>
      <c r="AKW468"/>
      <c r="AKX468"/>
      <c r="AKY468"/>
      <c r="AKZ468"/>
      <c r="ALA468"/>
      <c r="ALB468"/>
      <c r="ALC468"/>
      <c r="ALD468"/>
      <c r="ALE468"/>
      <c r="ALF468"/>
      <c r="ALG468"/>
      <c r="ALH468"/>
      <c r="ALI468"/>
      <c r="ALJ468"/>
      <c r="ALK468"/>
      <c r="ALL468"/>
      <c r="ALM468"/>
      <c r="ALN468"/>
      <c r="ALO468"/>
      <c r="ALP468"/>
      <c r="ALQ468"/>
      <c r="ALR468"/>
      <c r="ALS468"/>
      <c r="ALT468"/>
      <c r="ALU468"/>
      <c r="ALV468"/>
      <c r="ALW468"/>
      <c r="ALX468"/>
      <c r="ALY468"/>
      <c r="ALZ468"/>
      <c r="AMA468"/>
    </row>
    <row r="469" spans="1:101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180"/>
      <c r="Q469" s="180"/>
      <c r="R469"/>
      <c r="S469"/>
      <c r="T469"/>
      <c r="U469"/>
      <c r="V469" s="180"/>
      <c r="W469"/>
      <c r="X469"/>
      <c r="Y469"/>
      <c r="Z469"/>
      <c r="AA469"/>
      <c r="AB469"/>
      <c r="AC469"/>
      <c r="AD469"/>
      <c r="AE469"/>
      <c r="AF469"/>
      <c r="AG469" s="180"/>
      <c r="AH469"/>
      <c r="AI469"/>
      <c r="AJ469"/>
      <c r="AK469"/>
      <c r="AL469"/>
      <c r="AM469" s="180"/>
      <c r="AN469" s="235"/>
      <c r="AO469"/>
      <c r="AP469" s="155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  <c r="ABB469"/>
      <c r="ABC469"/>
      <c r="ABD469"/>
      <c r="ABE469"/>
      <c r="ABF469"/>
      <c r="ABG469"/>
      <c r="ABH469"/>
      <c r="ABI469"/>
      <c r="ABJ469"/>
      <c r="ABK469"/>
      <c r="ABL469"/>
      <c r="ABM469"/>
      <c r="ABN469"/>
      <c r="ABO469"/>
      <c r="ABP469"/>
      <c r="ABQ469"/>
      <c r="ABR469"/>
      <c r="ABS469"/>
      <c r="ABT469"/>
      <c r="ABU469"/>
      <c r="ABV469"/>
      <c r="ABW469"/>
      <c r="ABX469"/>
      <c r="ABY469"/>
      <c r="ABZ469"/>
      <c r="ACA469"/>
      <c r="ACB469"/>
      <c r="ACC469"/>
      <c r="ACD469"/>
      <c r="ACE469"/>
      <c r="ACF469"/>
      <c r="ACG469"/>
      <c r="ACH469"/>
      <c r="ACI469"/>
      <c r="ACJ469"/>
      <c r="ACK469"/>
      <c r="ACL469"/>
      <c r="ACM469"/>
      <c r="ACN469"/>
      <c r="ACO469"/>
      <c r="ACP469"/>
      <c r="ACQ469"/>
      <c r="ACR469"/>
      <c r="ACS469"/>
      <c r="ACT469"/>
      <c r="ACU469"/>
      <c r="ACV469"/>
      <c r="ACW469"/>
      <c r="ACX469"/>
      <c r="ACY469"/>
      <c r="ACZ469"/>
      <c r="ADA469"/>
      <c r="ADB469"/>
      <c r="ADC469"/>
      <c r="ADD469"/>
      <c r="ADE469"/>
      <c r="ADF469"/>
      <c r="ADG469"/>
      <c r="ADH469"/>
      <c r="ADI469"/>
      <c r="ADJ469"/>
      <c r="ADK469"/>
      <c r="ADL469"/>
      <c r="ADM469"/>
      <c r="ADN469"/>
      <c r="ADO469"/>
      <c r="ADP469"/>
      <c r="ADQ469"/>
      <c r="ADR469"/>
      <c r="ADS469"/>
      <c r="ADT469"/>
      <c r="ADU469"/>
      <c r="ADV469"/>
      <c r="ADW469"/>
      <c r="ADX469"/>
      <c r="ADY469"/>
      <c r="ADZ469"/>
      <c r="AEA469"/>
      <c r="AEB469"/>
      <c r="AEC469"/>
      <c r="AED469"/>
      <c r="AEE469"/>
      <c r="AEF469"/>
      <c r="AEG469"/>
      <c r="AEH469"/>
      <c r="AEI469"/>
      <c r="AEJ469"/>
      <c r="AEK469"/>
      <c r="AEL469"/>
      <c r="AEM469"/>
      <c r="AEN469"/>
      <c r="AEO469"/>
      <c r="AEP469"/>
      <c r="AEQ469"/>
      <c r="AER469"/>
      <c r="AES469"/>
      <c r="AET469"/>
      <c r="AEU469"/>
      <c r="AEV469"/>
      <c r="AEW469"/>
      <c r="AEX469"/>
      <c r="AEY469"/>
      <c r="AEZ469"/>
      <c r="AFA469"/>
      <c r="AFB469"/>
      <c r="AFC469"/>
      <c r="AFD469"/>
      <c r="AFE469"/>
      <c r="AFF469"/>
      <c r="AFG469"/>
      <c r="AFH469"/>
      <c r="AFI469"/>
      <c r="AFJ469"/>
      <c r="AFK469"/>
      <c r="AFL469"/>
      <c r="AFM469"/>
      <c r="AFN469"/>
      <c r="AFO469"/>
      <c r="AFP469"/>
      <c r="AFQ469"/>
      <c r="AFR469"/>
      <c r="AFS469"/>
      <c r="AFT469"/>
      <c r="AFU469"/>
      <c r="AFV469"/>
      <c r="AFW469"/>
      <c r="AFX469"/>
      <c r="AFY469"/>
      <c r="AFZ469"/>
      <c r="AGA469"/>
      <c r="AGB469"/>
      <c r="AGC469"/>
      <c r="AGD469"/>
      <c r="AGE469"/>
      <c r="AGF469"/>
      <c r="AGG469"/>
      <c r="AGH469"/>
      <c r="AGI469"/>
      <c r="AGJ469"/>
      <c r="AGK469"/>
      <c r="AGL469"/>
      <c r="AGM469"/>
      <c r="AGN469"/>
      <c r="AGO469"/>
      <c r="AGP469"/>
      <c r="AGQ469"/>
      <c r="AGR469"/>
      <c r="AGS469"/>
      <c r="AGT469"/>
      <c r="AGU469"/>
      <c r="AGV469"/>
      <c r="AGW469"/>
      <c r="AGX469"/>
      <c r="AGY469"/>
      <c r="AGZ469"/>
      <c r="AHA469"/>
      <c r="AHB469"/>
      <c r="AHC469"/>
      <c r="AHD469"/>
      <c r="AHE469"/>
      <c r="AHF469"/>
      <c r="AHG469"/>
      <c r="AHH469"/>
      <c r="AHI469"/>
      <c r="AHJ469"/>
      <c r="AHK469"/>
      <c r="AHL469"/>
      <c r="AHM469"/>
      <c r="AHN469"/>
      <c r="AHO469"/>
      <c r="AHP469"/>
      <c r="AHQ469"/>
      <c r="AHR469"/>
      <c r="AHS469"/>
      <c r="AHT469"/>
      <c r="AHU469"/>
      <c r="AHV469"/>
      <c r="AHW469"/>
      <c r="AHX469"/>
      <c r="AHY469"/>
      <c r="AHZ469"/>
      <c r="AIA469"/>
      <c r="AIB469"/>
      <c r="AIC469"/>
      <c r="AID469"/>
      <c r="AIE469"/>
      <c r="AIF469"/>
      <c r="AIG469"/>
      <c r="AIH469"/>
      <c r="AII469"/>
      <c r="AIJ469"/>
      <c r="AIK469"/>
      <c r="AIL469"/>
      <c r="AIM469"/>
      <c r="AIN469"/>
      <c r="AIO469"/>
      <c r="AIP469"/>
      <c r="AIQ469"/>
      <c r="AIR469"/>
      <c r="AIS469"/>
      <c r="AIT469"/>
      <c r="AIU469"/>
      <c r="AIV469"/>
      <c r="AIW469"/>
      <c r="AIX469"/>
      <c r="AIY469"/>
      <c r="AIZ469"/>
      <c r="AJA469"/>
      <c r="AJB469"/>
      <c r="AJC469"/>
      <c r="AJD469"/>
      <c r="AJE469"/>
      <c r="AJF469"/>
      <c r="AJG469"/>
      <c r="AJH469"/>
      <c r="AJI469"/>
      <c r="AJJ469"/>
      <c r="AJK469"/>
      <c r="AJL469"/>
      <c r="AJM469"/>
      <c r="AJN469"/>
      <c r="AJO469"/>
      <c r="AJP469"/>
      <c r="AJQ469"/>
      <c r="AJR469"/>
      <c r="AJS469"/>
      <c r="AJT469"/>
      <c r="AJU469"/>
      <c r="AJV469"/>
      <c r="AJW469"/>
      <c r="AJX469"/>
      <c r="AJY469"/>
      <c r="AJZ469"/>
      <c r="AKA469"/>
      <c r="AKB469"/>
      <c r="AKC469"/>
      <c r="AKD469"/>
      <c r="AKE469"/>
      <c r="AKF469"/>
      <c r="AKG469"/>
      <c r="AKH469"/>
      <c r="AKI469"/>
      <c r="AKJ469"/>
      <c r="AKK469"/>
      <c r="AKL469"/>
      <c r="AKM469"/>
      <c r="AKN469"/>
      <c r="AKO469"/>
      <c r="AKP469"/>
      <c r="AKQ469"/>
      <c r="AKR469"/>
      <c r="AKS469"/>
      <c r="AKT469"/>
      <c r="AKU469"/>
      <c r="AKV469"/>
      <c r="AKW469"/>
      <c r="AKX469"/>
      <c r="AKY469"/>
      <c r="AKZ469"/>
      <c r="ALA469"/>
      <c r="ALB469"/>
      <c r="ALC469"/>
      <c r="ALD469"/>
      <c r="ALE469"/>
      <c r="ALF469"/>
      <c r="ALG469"/>
      <c r="ALH469"/>
      <c r="ALI469"/>
      <c r="ALJ469"/>
      <c r="ALK469"/>
      <c r="ALL469"/>
      <c r="ALM469"/>
      <c r="ALN469"/>
      <c r="ALO469"/>
      <c r="ALP469"/>
      <c r="ALQ469"/>
      <c r="ALR469"/>
      <c r="ALS469"/>
      <c r="ALT469"/>
      <c r="ALU469"/>
      <c r="ALV469"/>
      <c r="ALW469"/>
      <c r="ALX469"/>
      <c r="ALY469"/>
      <c r="ALZ469"/>
      <c r="AMA469"/>
    </row>
    <row r="470" spans="1:101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180"/>
      <c r="Q470" s="180"/>
      <c r="R470"/>
      <c r="S470"/>
      <c r="T470"/>
      <c r="U470"/>
      <c r="V470" s="180"/>
      <c r="W470"/>
      <c r="X470"/>
      <c r="Y470"/>
      <c r="Z470"/>
      <c r="AA470"/>
      <c r="AB470"/>
      <c r="AC470"/>
      <c r="AD470"/>
      <c r="AE470"/>
      <c r="AF470"/>
      <c r="AG470" s="180"/>
      <c r="AH470"/>
      <c r="AI470"/>
      <c r="AJ470"/>
      <c r="AK470"/>
      <c r="AL470"/>
      <c r="AM470" s="180"/>
      <c r="AN470" s="235"/>
      <c r="AO470"/>
      <c r="AP470" s="155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  <c r="ABB470"/>
      <c r="ABC470"/>
      <c r="ABD470"/>
      <c r="ABE470"/>
      <c r="ABF470"/>
      <c r="ABG470"/>
      <c r="ABH470"/>
      <c r="ABI470"/>
      <c r="ABJ470"/>
      <c r="ABK470"/>
      <c r="ABL470"/>
      <c r="ABM470"/>
      <c r="ABN470"/>
      <c r="ABO470"/>
      <c r="ABP470"/>
      <c r="ABQ470"/>
      <c r="ABR470"/>
      <c r="ABS470"/>
      <c r="ABT470"/>
      <c r="ABU470"/>
      <c r="ABV470"/>
      <c r="ABW470"/>
      <c r="ABX470"/>
      <c r="ABY470"/>
      <c r="ABZ470"/>
      <c r="ACA470"/>
      <c r="ACB470"/>
      <c r="ACC470"/>
      <c r="ACD470"/>
      <c r="ACE470"/>
      <c r="ACF470"/>
      <c r="ACG470"/>
      <c r="ACH470"/>
      <c r="ACI470"/>
      <c r="ACJ470"/>
      <c r="ACK470"/>
      <c r="ACL470"/>
      <c r="ACM470"/>
      <c r="ACN470"/>
      <c r="ACO470"/>
      <c r="ACP470"/>
      <c r="ACQ470"/>
      <c r="ACR470"/>
      <c r="ACS470"/>
      <c r="ACT470"/>
      <c r="ACU470"/>
      <c r="ACV470"/>
      <c r="ACW470"/>
      <c r="ACX470"/>
      <c r="ACY470"/>
      <c r="ACZ470"/>
      <c r="ADA470"/>
      <c r="ADB470"/>
      <c r="ADC470"/>
      <c r="ADD470"/>
      <c r="ADE470"/>
      <c r="ADF470"/>
      <c r="ADG470"/>
      <c r="ADH470"/>
      <c r="ADI470"/>
      <c r="ADJ470"/>
      <c r="ADK470"/>
      <c r="ADL470"/>
      <c r="ADM470"/>
      <c r="ADN470"/>
      <c r="ADO470"/>
      <c r="ADP470"/>
      <c r="ADQ470"/>
      <c r="ADR470"/>
      <c r="ADS470"/>
      <c r="ADT470"/>
      <c r="ADU470"/>
      <c r="ADV470"/>
      <c r="ADW470"/>
      <c r="ADX470"/>
      <c r="ADY470"/>
      <c r="ADZ470"/>
      <c r="AEA470"/>
      <c r="AEB470"/>
      <c r="AEC470"/>
      <c r="AED470"/>
      <c r="AEE470"/>
      <c r="AEF470"/>
      <c r="AEG470"/>
      <c r="AEH470"/>
      <c r="AEI470"/>
      <c r="AEJ470"/>
      <c r="AEK470"/>
      <c r="AEL470"/>
      <c r="AEM470"/>
      <c r="AEN470"/>
      <c r="AEO470"/>
      <c r="AEP470"/>
      <c r="AEQ470"/>
      <c r="AER470"/>
      <c r="AES470"/>
      <c r="AET470"/>
      <c r="AEU470"/>
      <c r="AEV470"/>
      <c r="AEW470"/>
      <c r="AEX470"/>
      <c r="AEY470"/>
      <c r="AEZ470"/>
      <c r="AFA470"/>
      <c r="AFB470"/>
      <c r="AFC470"/>
      <c r="AFD470"/>
      <c r="AFE470"/>
      <c r="AFF470"/>
      <c r="AFG470"/>
      <c r="AFH470"/>
      <c r="AFI470"/>
      <c r="AFJ470"/>
      <c r="AFK470"/>
      <c r="AFL470"/>
      <c r="AFM470"/>
      <c r="AFN470"/>
      <c r="AFO470"/>
      <c r="AFP470"/>
      <c r="AFQ470"/>
      <c r="AFR470"/>
      <c r="AFS470"/>
      <c r="AFT470"/>
      <c r="AFU470"/>
      <c r="AFV470"/>
      <c r="AFW470"/>
      <c r="AFX470"/>
      <c r="AFY470"/>
      <c r="AFZ470"/>
      <c r="AGA470"/>
      <c r="AGB470"/>
      <c r="AGC470"/>
      <c r="AGD470"/>
      <c r="AGE470"/>
      <c r="AGF470"/>
      <c r="AGG470"/>
      <c r="AGH470"/>
      <c r="AGI470"/>
      <c r="AGJ470"/>
      <c r="AGK470"/>
      <c r="AGL470"/>
      <c r="AGM470"/>
      <c r="AGN470"/>
      <c r="AGO470"/>
      <c r="AGP470"/>
      <c r="AGQ470"/>
      <c r="AGR470"/>
      <c r="AGS470"/>
      <c r="AGT470"/>
      <c r="AGU470"/>
      <c r="AGV470"/>
      <c r="AGW470"/>
      <c r="AGX470"/>
      <c r="AGY470"/>
      <c r="AGZ470"/>
      <c r="AHA470"/>
      <c r="AHB470"/>
      <c r="AHC470"/>
      <c r="AHD470"/>
      <c r="AHE470"/>
      <c r="AHF470"/>
      <c r="AHG470"/>
      <c r="AHH470"/>
      <c r="AHI470"/>
      <c r="AHJ470"/>
      <c r="AHK470"/>
      <c r="AHL470"/>
      <c r="AHM470"/>
      <c r="AHN470"/>
      <c r="AHO470"/>
      <c r="AHP470"/>
      <c r="AHQ470"/>
      <c r="AHR470"/>
      <c r="AHS470"/>
      <c r="AHT470"/>
      <c r="AHU470"/>
      <c r="AHV470"/>
      <c r="AHW470"/>
      <c r="AHX470"/>
      <c r="AHY470"/>
      <c r="AHZ470"/>
      <c r="AIA470"/>
      <c r="AIB470"/>
      <c r="AIC470"/>
      <c r="AID470"/>
      <c r="AIE470"/>
      <c r="AIF470"/>
      <c r="AIG470"/>
      <c r="AIH470"/>
      <c r="AII470"/>
      <c r="AIJ470"/>
      <c r="AIK470"/>
      <c r="AIL470"/>
      <c r="AIM470"/>
      <c r="AIN470"/>
      <c r="AIO470"/>
      <c r="AIP470"/>
      <c r="AIQ470"/>
      <c r="AIR470"/>
      <c r="AIS470"/>
      <c r="AIT470"/>
      <c r="AIU470"/>
      <c r="AIV470"/>
      <c r="AIW470"/>
      <c r="AIX470"/>
      <c r="AIY470"/>
      <c r="AIZ470"/>
      <c r="AJA470"/>
      <c r="AJB470"/>
      <c r="AJC470"/>
      <c r="AJD470"/>
      <c r="AJE470"/>
      <c r="AJF470"/>
      <c r="AJG470"/>
      <c r="AJH470"/>
      <c r="AJI470"/>
      <c r="AJJ470"/>
      <c r="AJK470"/>
      <c r="AJL470"/>
      <c r="AJM470"/>
      <c r="AJN470"/>
      <c r="AJO470"/>
      <c r="AJP470"/>
      <c r="AJQ470"/>
      <c r="AJR470"/>
      <c r="AJS470"/>
      <c r="AJT470"/>
      <c r="AJU470"/>
      <c r="AJV470"/>
      <c r="AJW470"/>
      <c r="AJX470"/>
      <c r="AJY470"/>
      <c r="AJZ470"/>
      <c r="AKA470"/>
      <c r="AKB470"/>
      <c r="AKC470"/>
      <c r="AKD470"/>
      <c r="AKE470"/>
      <c r="AKF470"/>
      <c r="AKG470"/>
      <c r="AKH470"/>
      <c r="AKI470"/>
      <c r="AKJ470"/>
      <c r="AKK470"/>
      <c r="AKL470"/>
      <c r="AKM470"/>
      <c r="AKN470"/>
      <c r="AKO470"/>
      <c r="AKP470"/>
      <c r="AKQ470"/>
      <c r="AKR470"/>
      <c r="AKS470"/>
      <c r="AKT470"/>
      <c r="AKU470"/>
      <c r="AKV470"/>
      <c r="AKW470"/>
      <c r="AKX470"/>
      <c r="AKY470"/>
      <c r="AKZ470"/>
      <c r="ALA470"/>
      <c r="ALB470"/>
      <c r="ALC470"/>
      <c r="ALD470"/>
      <c r="ALE470"/>
      <c r="ALF470"/>
      <c r="ALG470"/>
      <c r="ALH470"/>
      <c r="ALI470"/>
      <c r="ALJ470"/>
      <c r="ALK470"/>
      <c r="ALL470"/>
      <c r="ALM470"/>
      <c r="ALN470"/>
      <c r="ALO470"/>
      <c r="ALP470"/>
      <c r="ALQ470"/>
      <c r="ALR470"/>
      <c r="ALS470"/>
      <c r="ALT470"/>
      <c r="ALU470"/>
      <c r="ALV470"/>
      <c r="ALW470"/>
      <c r="ALX470"/>
      <c r="ALY470"/>
      <c r="ALZ470"/>
      <c r="AMA470"/>
    </row>
    <row r="471" spans="1:101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180"/>
      <c r="Q471" s="180"/>
      <c r="R471"/>
      <c r="S471"/>
      <c r="T471"/>
      <c r="U471"/>
      <c r="V471" s="180"/>
      <c r="W471"/>
      <c r="X471"/>
      <c r="Y471"/>
      <c r="Z471"/>
      <c r="AA471"/>
      <c r="AB471"/>
      <c r="AC471"/>
      <c r="AD471"/>
      <c r="AE471"/>
      <c r="AF471"/>
      <c r="AG471" s="180"/>
      <c r="AH471"/>
      <c r="AI471"/>
      <c r="AJ471"/>
      <c r="AK471"/>
      <c r="AL471"/>
      <c r="AM471" s="180"/>
      <c r="AN471" s="235"/>
      <c r="AO471"/>
      <c r="AP471" s="155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  <c r="ABZ471"/>
      <c r="ACA471"/>
      <c r="ACB471"/>
      <c r="ACC471"/>
      <c r="ACD471"/>
      <c r="ACE471"/>
      <c r="ACF471"/>
      <c r="ACG471"/>
      <c r="ACH471"/>
      <c r="ACI471"/>
      <c r="ACJ471"/>
      <c r="ACK471"/>
      <c r="ACL471"/>
      <c r="ACM471"/>
      <c r="ACN471"/>
      <c r="ACO471"/>
      <c r="ACP471"/>
      <c r="ACQ471"/>
      <c r="ACR471"/>
      <c r="ACS471"/>
      <c r="ACT471"/>
      <c r="ACU471"/>
      <c r="ACV471"/>
      <c r="ACW471"/>
      <c r="ACX471"/>
      <c r="ACY471"/>
      <c r="ACZ471"/>
      <c r="ADA471"/>
      <c r="ADB471"/>
      <c r="ADC471"/>
      <c r="ADD471"/>
      <c r="ADE471"/>
      <c r="ADF471"/>
      <c r="ADG471"/>
      <c r="ADH471"/>
      <c r="ADI471"/>
      <c r="ADJ471"/>
      <c r="ADK471"/>
      <c r="ADL471"/>
      <c r="ADM471"/>
      <c r="ADN471"/>
      <c r="ADO471"/>
      <c r="ADP471"/>
      <c r="ADQ471"/>
      <c r="ADR471"/>
      <c r="ADS471"/>
      <c r="ADT471"/>
      <c r="ADU471"/>
      <c r="ADV471"/>
      <c r="ADW471"/>
      <c r="ADX471"/>
      <c r="ADY471"/>
      <c r="ADZ471"/>
      <c r="AEA471"/>
      <c r="AEB471"/>
      <c r="AEC471"/>
      <c r="AED471"/>
      <c r="AEE471"/>
      <c r="AEF471"/>
      <c r="AEG471"/>
      <c r="AEH471"/>
      <c r="AEI471"/>
      <c r="AEJ471"/>
      <c r="AEK471"/>
      <c r="AEL471"/>
      <c r="AEM471"/>
      <c r="AEN471"/>
      <c r="AEO471"/>
      <c r="AEP471"/>
      <c r="AEQ471"/>
      <c r="AER471"/>
      <c r="AES471"/>
      <c r="AET471"/>
      <c r="AEU471"/>
      <c r="AEV471"/>
      <c r="AEW471"/>
      <c r="AEX471"/>
      <c r="AEY471"/>
      <c r="AEZ471"/>
      <c r="AFA471"/>
      <c r="AFB471"/>
      <c r="AFC471"/>
      <c r="AFD471"/>
      <c r="AFE471"/>
      <c r="AFF471"/>
      <c r="AFG471"/>
      <c r="AFH471"/>
      <c r="AFI471"/>
      <c r="AFJ471"/>
      <c r="AFK471"/>
      <c r="AFL471"/>
      <c r="AFM471"/>
      <c r="AFN471"/>
      <c r="AFO471"/>
      <c r="AFP471"/>
      <c r="AFQ471"/>
      <c r="AFR471"/>
      <c r="AFS471"/>
      <c r="AFT471"/>
      <c r="AFU471"/>
      <c r="AFV471"/>
      <c r="AFW471"/>
      <c r="AFX471"/>
      <c r="AFY471"/>
      <c r="AFZ471"/>
      <c r="AGA471"/>
      <c r="AGB471"/>
      <c r="AGC471"/>
      <c r="AGD471"/>
      <c r="AGE471"/>
      <c r="AGF471"/>
      <c r="AGG471"/>
      <c r="AGH471"/>
      <c r="AGI471"/>
      <c r="AGJ471"/>
      <c r="AGK471"/>
      <c r="AGL471"/>
      <c r="AGM471"/>
      <c r="AGN471"/>
      <c r="AGO471"/>
      <c r="AGP471"/>
      <c r="AGQ471"/>
      <c r="AGR471"/>
      <c r="AGS471"/>
      <c r="AGT471"/>
      <c r="AGU471"/>
      <c r="AGV471"/>
      <c r="AGW471"/>
      <c r="AGX471"/>
      <c r="AGY471"/>
      <c r="AGZ471"/>
      <c r="AHA471"/>
      <c r="AHB471"/>
      <c r="AHC471"/>
      <c r="AHD471"/>
      <c r="AHE471"/>
      <c r="AHF471"/>
      <c r="AHG471"/>
      <c r="AHH471"/>
      <c r="AHI471"/>
      <c r="AHJ471"/>
      <c r="AHK471"/>
      <c r="AHL471"/>
      <c r="AHM471"/>
      <c r="AHN471"/>
      <c r="AHO471"/>
      <c r="AHP471"/>
      <c r="AHQ471"/>
      <c r="AHR471"/>
      <c r="AHS471"/>
      <c r="AHT471"/>
      <c r="AHU471"/>
      <c r="AHV471"/>
      <c r="AHW471"/>
      <c r="AHX471"/>
      <c r="AHY471"/>
      <c r="AHZ471"/>
      <c r="AIA471"/>
      <c r="AIB471"/>
      <c r="AIC471"/>
      <c r="AID471"/>
      <c r="AIE471"/>
      <c r="AIF471"/>
      <c r="AIG471"/>
      <c r="AIH471"/>
      <c r="AII471"/>
      <c r="AIJ471"/>
      <c r="AIK471"/>
      <c r="AIL471"/>
      <c r="AIM471"/>
      <c r="AIN471"/>
      <c r="AIO471"/>
      <c r="AIP471"/>
      <c r="AIQ471"/>
      <c r="AIR471"/>
      <c r="AIS471"/>
      <c r="AIT471"/>
      <c r="AIU471"/>
      <c r="AIV471"/>
      <c r="AIW471"/>
      <c r="AIX471"/>
      <c r="AIY471"/>
      <c r="AIZ471"/>
      <c r="AJA471"/>
      <c r="AJB471"/>
      <c r="AJC471"/>
      <c r="AJD471"/>
      <c r="AJE471"/>
      <c r="AJF471"/>
      <c r="AJG471"/>
      <c r="AJH471"/>
      <c r="AJI471"/>
      <c r="AJJ471"/>
      <c r="AJK471"/>
      <c r="AJL471"/>
      <c r="AJM471"/>
      <c r="AJN471"/>
      <c r="AJO471"/>
      <c r="AJP471"/>
      <c r="AJQ471"/>
      <c r="AJR471"/>
      <c r="AJS471"/>
      <c r="AJT471"/>
      <c r="AJU471"/>
      <c r="AJV471"/>
      <c r="AJW471"/>
      <c r="AJX471"/>
      <c r="AJY471"/>
      <c r="AJZ471"/>
      <c r="AKA471"/>
      <c r="AKB471"/>
      <c r="AKC471"/>
      <c r="AKD471"/>
      <c r="AKE471"/>
      <c r="AKF471"/>
      <c r="AKG471"/>
      <c r="AKH471"/>
      <c r="AKI471"/>
      <c r="AKJ471"/>
      <c r="AKK471"/>
      <c r="AKL471"/>
      <c r="AKM471"/>
      <c r="AKN471"/>
      <c r="AKO471"/>
      <c r="AKP471"/>
      <c r="AKQ471"/>
      <c r="AKR471"/>
      <c r="AKS471"/>
      <c r="AKT471"/>
      <c r="AKU471"/>
      <c r="AKV471"/>
      <c r="AKW471"/>
      <c r="AKX471"/>
      <c r="AKY471"/>
      <c r="AKZ471"/>
      <c r="ALA471"/>
      <c r="ALB471"/>
      <c r="ALC471"/>
      <c r="ALD471"/>
      <c r="ALE471"/>
      <c r="ALF471"/>
      <c r="ALG471"/>
      <c r="ALH471"/>
      <c r="ALI471"/>
      <c r="ALJ471"/>
      <c r="ALK471"/>
      <c r="ALL471"/>
      <c r="ALM471"/>
      <c r="ALN471"/>
      <c r="ALO471"/>
      <c r="ALP471"/>
      <c r="ALQ471"/>
      <c r="ALR471"/>
      <c r="ALS471"/>
      <c r="ALT471"/>
      <c r="ALU471"/>
      <c r="ALV471"/>
      <c r="ALW471"/>
      <c r="ALX471"/>
      <c r="ALY471"/>
      <c r="ALZ471"/>
      <c r="AMA471"/>
    </row>
    <row r="472" spans="1:101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180"/>
      <c r="Q472" s="180"/>
      <c r="R472"/>
      <c r="S472"/>
      <c r="T472"/>
      <c r="U472"/>
      <c r="V472" s="180"/>
      <c r="W472"/>
      <c r="X472"/>
      <c r="Y472"/>
      <c r="Z472"/>
      <c r="AA472"/>
      <c r="AB472"/>
      <c r="AC472"/>
      <c r="AD472"/>
      <c r="AE472"/>
      <c r="AF472"/>
      <c r="AG472" s="180"/>
      <c r="AH472"/>
      <c r="AI472"/>
      <c r="AJ472"/>
      <c r="AK472"/>
      <c r="AL472"/>
      <c r="AM472" s="180"/>
      <c r="AN472" s="235"/>
      <c r="AO472"/>
      <c r="AP472" s="155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  <c r="ABZ472"/>
      <c r="ACA472"/>
      <c r="ACB472"/>
      <c r="ACC472"/>
      <c r="ACD472"/>
      <c r="ACE472"/>
      <c r="ACF472"/>
      <c r="ACG472"/>
      <c r="ACH472"/>
      <c r="ACI472"/>
      <c r="ACJ472"/>
      <c r="ACK472"/>
      <c r="ACL472"/>
      <c r="ACM472"/>
      <c r="ACN472"/>
      <c r="ACO472"/>
      <c r="ACP472"/>
      <c r="ACQ472"/>
      <c r="ACR472"/>
      <c r="ACS472"/>
      <c r="ACT472"/>
      <c r="ACU472"/>
      <c r="ACV472"/>
      <c r="ACW472"/>
      <c r="ACX472"/>
      <c r="ACY472"/>
      <c r="ACZ472"/>
      <c r="ADA472"/>
      <c r="ADB472"/>
      <c r="ADC472"/>
      <c r="ADD472"/>
      <c r="ADE472"/>
      <c r="ADF472"/>
      <c r="ADG472"/>
      <c r="ADH472"/>
      <c r="ADI472"/>
      <c r="ADJ472"/>
      <c r="ADK472"/>
      <c r="ADL472"/>
      <c r="ADM472"/>
      <c r="ADN472"/>
      <c r="ADO472"/>
      <c r="ADP472"/>
      <c r="ADQ472"/>
      <c r="ADR472"/>
      <c r="ADS472"/>
      <c r="ADT472"/>
      <c r="ADU472"/>
      <c r="ADV472"/>
      <c r="ADW472"/>
      <c r="ADX472"/>
      <c r="ADY472"/>
      <c r="ADZ472"/>
      <c r="AEA472"/>
      <c r="AEB472"/>
      <c r="AEC472"/>
      <c r="AED472"/>
      <c r="AEE472"/>
      <c r="AEF472"/>
      <c r="AEG472"/>
      <c r="AEH472"/>
      <c r="AEI472"/>
      <c r="AEJ472"/>
      <c r="AEK472"/>
      <c r="AEL472"/>
      <c r="AEM472"/>
      <c r="AEN472"/>
      <c r="AEO472"/>
      <c r="AEP472"/>
      <c r="AEQ472"/>
      <c r="AER472"/>
      <c r="AES472"/>
      <c r="AET472"/>
      <c r="AEU472"/>
      <c r="AEV472"/>
      <c r="AEW472"/>
      <c r="AEX472"/>
      <c r="AEY472"/>
      <c r="AEZ472"/>
      <c r="AFA472"/>
      <c r="AFB472"/>
      <c r="AFC472"/>
      <c r="AFD472"/>
      <c r="AFE472"/>
      <c r="AFF472"/>
      <c r="AFG472"/>
      <c r="AFH472"/>
      <c r="AFI472"/>
      <c r="AFJ472"/>
      <c r="AFK472"/>
      <c r="AFL472"/>
      <c r="AFM472"/>
      <c r="AFN472"/>
      <c r="AFO472"/>
      <c r="AFP472"/>
      <c r="AFQ472"/>
      <c r="AFR472"/>
      <c r="AFS472"/>
      <c r="AFT472"/>
      <c r="AFU472"/>
      <c r="AFV472"/>
      <c r="AFW472"/>
      <c r="AFX472"/>
      <c r="AFY472"/>
      <c r="AFZ472"/>
      <c r="AGA472"/>
      <c r="AGB472"/>
      <c r="AGC472"/>
      <c r="AGD472"/>
      <c r="AGE472"/>
      <c r="AGF472"/>
      <c r="AGG472"/>
      <c r="AGH472"/>
      <c r="AGI472"/>
      <c r="AGJ472"/>
      <c r="AGK472"/>
      <c r="AGL472"/>
      <c r="AGM472"/>
      <c r="AGN472"/>
      <c r="AGO472"/>
      <c r="AGP472"/>
      <c r="AGQ472"/>
      <c r="AGR472"/>
      <c r="AGS472"/>
      <c r="AGT472"/>
      <c r="AGU472"/>
      <c r="AGV472"/>
      <c r="AGW472"/>
      <c r="AGX472"/>
      <c r="AGY472"/>
      <c r="AGZ472"/>
      <c r="AHA472"/>
      <c r="AHB472"/>
      <c r="AHC472"/>
      <c r="AHD472"/>
      <c r="AHE472"/>
      <c r="AHF472"/>
      <c r="AHG472"/>
      <c r="AHH472"/>
      <c r="AHI472"/>
      <c r="AHJ472"/>
      <c r="AHK472"/>
      <c r="AHL472"/>
      <c r="AHM472"/>
      <c r="AHN472"/>
      <c r="AHO472"/>
      <c r="AHP472"/>
      <c r="AHQ472"/>
      <c r="AHR472"/>
      <c r="AHS472"/>
      <c r="AHT472"/>
      <c r="AHU472"/>
      <c r="AHV472"/>
      <c r="AHW472"/>
      <c r="AHX472"/>
      <c r="AHY472"/>
      <c r="AHZ472"/>
      <c r="AIA472"/>
      <c r="AIB472"/>
      <c r="AIC472"/>
      <c r="AID472"/>
      <c r="AIE472"/>
      <c r="AIF472"/>
      <c r="AIG472"/>
      <c r="AIH472"/>
      <c r="AII472"/>
      <c r="AIJ472"/>
      <c r="AIK472"/>
      <c r="AIL472"/>
      <c r="AIM472"/>
      <c r="AIN472"/>
      <c r="AIO472"/>
      <c r="AIP472"/>
      <c r="AIQ472"/>
      <c r="AIR472"/>
      <c r="AIS472"/>
      <c r="AIT472"/>
      <c r="AIU472"/>
      <c r="AIV472"/>
      <c r="AIW472"/>
      <c r="AIX472"/>
      <c r="AIY472"/>
      <c r="AIZ472"/>
      <c r="AJA472"/>
      <c r="AJB472"/>
      <c r="AJC472"/>
      <c r="AJD472"/>
      <c r="AJE472"/>
      <c r="AJF472"/>
      <c r="AJG472"/>
      <c r="AJH472"/>
      <c r="AJI472"/>
      <c r="AJJ472"/>
      <c r="AJK472"/>
      <c r="AJL472"/>
      <c r="AJM472"/>
      <c r="AJN472"/>
      <c r="AJO472"/>
      <c r="AJP472"/>
      <c r="AJQ472"/>
      <c r="AJR472"/>
      <c r="AJS472"/>
      <c r="AJT472"/>
      <c r="AJU472"/>
      <c r="AJV472"/>
      <c r="AJW472"/>
      <c r="AJX472"/>
      <c r="AJY472"/>
      <c r="AJZ472"/>
      <c r="AKA472"/>
      <c r="AKB472"/>
      <c r="AKC472"/>
      <c r="AKD472"/>
      <c r="AKE472"/>
      <c r="AKF472"/>
      <c r="AKG472"/>
      <c r="AKH472"/>
      <c r="AKI472"/>
      <c r="AKJ472"/>
      <c r="AKK472"/>
      <c r="AKL472"/>
      <c r="AKM472"/>
      <c r="AKN472"/>
      <c r="AKO472"/>
      <c r="AKP472"/>
      <c r="AKQ472"/>
      <c r="AKR472"/>
      <c r="AKS472"/>
      <c r="AKT472"/>
      <c r="AKU472"/>
      <c r="AKV472"/>
      <c r="AKW472"/>
      <c r="AKX472"/>
      <c r="AKY472"/>
      <c r="AKZ472"/>
      <c r="ALA472"/>
      <c r="ALB472"/>
      <c r="ALC472"/>
      <c r="ALD472"/>
      <c r="ALE472"/>
      <c r="ALF472"/>
      <c r="ALG472"/>
      <c r="ALH472"/>
      <c r="ALI472"/>
      <c r="ALJ472"/>
      <c r="ALK472"/>
      <c r="ALL472"/>
      <c r="ALM472"/>
      <c r="ALN472"/>
      <c r="ALO472"/>
      <c r="ALP472"/>
      <c r="ALQ472"/>
      <c r="ALR472"/>
      <c r="ALS472"/>
      <c r="ALT472"/>
      <c r="ALU472"/>
      <c r="ALV472"/>
      <c r="ALW472"/>
      <c r="ALX472"/>
      <c r="ALY472"/>
      <c r="ALZ472"/>
      <c r="AMA472"/>
    </row>
    <row r="473" spans="1:101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180"/>
      <c r="Q473" s="180"/>
      <c r="R473"/>
      <c r="S473"/>
      <c r="T473"/>
      <c r="U473"/>
      <c r="V473" s="180"/>
      <c r="W473"/>
      <c r="X473"/>
      <c r="Y473"/>
      <c r="Z473"/>
      <c r="AA473"/>
      <c r="AB473"/>
      <c r="AC473"/>
      <c r="AD473"/>
      <c r="AE473"/>
      <c r="AF473"/>
      <c r="AG473" s="180"/>
      <c r="AH473"/>
      <c r="AI473"/>
      <c r="AJ473"/>
      <c r="AK473"/>
      <c r="AL473"/>
      <c r="AM473" s="180"/>
      <c r="AN473" s="235"/>
      <c r="AO473"/>
      <c r="AP473" s="155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  <c r="ABZ473"/>
      <c r="ACA473"/>
      <c r="ACB473"/>
      <c r="ACC473"/>
      <c r="ACD473"/>
      <c r="ACE473"/>
      <c r="ACF473"/>
      <c r="ACG473"/>
      <c r="ACH473"/>
      <c r="ACI473"/>
      <c r="ACJ473"/>
      <c r="ACK473"/>
      <c r="ACL473"/>
      <c r="ACM473"/>
      <c r="ACN473"/>
      <c r="ACO473"/>
      <c r="ACP473"/>
      <c r="ACQ473"/>
      <c r="ACR473"/>
      <c r="ACS473"/>
      <c r="ACT473"/>
      <c r="ACU473"/>
      <c r="ACV473"/>
      <c r="ACW473"/>
      <c r="ACX473"/>
      <c r="ACY473"/>
      <c r="ACZ473"/>
      <c r="ADA473"/>
      <c r="ADB473"/>
      <c r="ADC473"/>
      <c r="ADD473"/>
      <c r="ADE473"/>
      <c r="ADF473"/>
      <c r="ADG473"/>
      <c r="ADH473"/>
      <c r="ADI473"/>
      <c r="ADJ473"/>
      <c r="ADK473"/>
      <c r="ADL473"/>
      <c r="ADM473"/>
      <c r="ADN473"/>
      <c r="ADO473"/>
      <c r="ADP473"/>
      <c r="ADQ473"/>
      <c r="ADR473"/>
      <c r="ADS473"/>
      <c r="ADT473"/>
      <c r="ADU473"/>
      <c r="ADV473"/>
      <c r="ADW473"/>
      <c r="ADX473"/>
      <c r="ADY473"/>
      <c r="ADZ473"/>
      <c r="AEA473"/>
      <c r="AEB473"/>
      <c r="AEC473"/>
      <c r="AED473"/>
      <c r="AEE473"/>
      <c r="AEF473"/>
      <c r="AEG473"/>
      <c r="AEH473"/>
      <c r="AEI473"/>
      <c r="AEJ473"/>
      <c r="AEK473"/>
      <c r="AEL473"/>
      <c r="AEM473"/>
      <c r="AEN473"/>
      <c r="AEO473"/>
      <c r="AEP473"/>
      <c r="AEQ473"/>
      <c r="AER473"/>
      <c r="AES473"/>
      <c r="AET473"/>
      <c r="AEU473"/>
      <c r="AEV473"/>
      <c r="AEW473"/>
      <c r="AEX473"/>
      <c r="AEY473"/>
      <c r="AEZ473"/>
      <c r="AFA473"/>
      <c r="AFB473"/>
      <c r="AFC473"/>
      <c r="AFD473"/>
      <c r="AFE473"/>
      <c r="AFF473"/>
      <c r="AFG473"/>
      <c r="AFH473"/>
      <c r="AFI473"/>
      <c r="AFJ473"/>
      <c r="AFK473"/>
      <c r="AFL473"/>
      <c r="AFM473"/>
      <c r="AFN473"/>
      <c r="AFO473"/>
      <c r="AFP473"/>
      <c r="AFQ473"/>
      <c r="AFR473"/>
      <c r="AFS473"/>
      <c r="AFT473"/>
      <c r="AFU473"/>
      <c r="AFV473"/>
      <c r="AFW473"/>
      <c r="AFX473"/>
      <c r="AFY473"/>
      <c r="AFZ473"/>
      <c r="AGA473"/>
      <c r="AGB473"/>
      <c r="AGC473"/>
      <c r="AGD473"/>
      <c r="AGE473"/>
      <c r="AGF473"/>
      <c r="AGG473"/>
      <c r="AGH473"/>
      <c r="AGI473"/>
      <c r="AGJ473"/>
      <c r="AGK473"/>
      <c r="AGL473"/>
      <c r="AGM473"/>
      <c r="AGN473"/>
      <c r="AGO473"/>
      <c r="AGP473"/>
      <c r="AGQ473"/>
      <c r="AGR473"/>
      <c r="AGS473"/>
      <c r="AGT473"/>
      <c r="AGU473"/>
      <c r="AGV473"/>
      <c r="AGW473"/>
      <c r="AGX473"/>
      <c r="AGY473"/>
      <c r="AGZ473"/>
      <c r="AHA473"/>
      <c r="AHB473"/>
      <c r="AHC473"/>
      <c r="AHD473"/>
      <c r="AHE473"/>
      <c r="AHF473"/>
      <c r="AHG473"/>
      <c r="AHH473"/>
      <c r="AHI473"/>
      <c r="AHJ473"/>
      <c r="AHK473"/>
      <c r="AHL473"/>
      <c r="AHM473"/>
      <c r="AHN473"/>
      <c r="AHO473"/>
      <c r="AHP473"/>
      <c r="AHQ473"/>
      <c r="AHR473"/>
      <c r="AHS473"/>
      <c r="AHT473"/>
      <c r="AHU473"/>
      <c r="AHV473"/>
      <c r="AHW473"/>
      <c r="AHX473"/>
      <c r="AHY473"/>
      <c r="AHZ473"/>
      <c r="AIA473"/>
      <c r="AIB473"/>
      <c r="AIC473"/>
      <c r="AID473"/>
      <c r="AIE473"/>
      <c r="AIF473"/>
      <c r="AIG473"/>
      <c r="AIH473"/>
      <c r="AII473"/>
      <c r="AIJ473"/>
      <c r="AIK473"/>
      <c r="AIL473"/>
      <c r="AIM473"/>
      <c r="AIN473"/>
      <c r="AIO473"/>
      <c r="AIP473"/>
      <c r="AIQ473"/>
      <c r="AIR473"/>
      <c r="AIS473"/>
      <c r="AIT473"/>
      <c r="AIU473"/>
      <c r="AIV473"/>
      <c r="AIW473"/>
      <c r="AIX473"/>
      <c r="AIY473"/>
      <c r="AIZ473"/>
      <c r="AJA473"/>
      <c r="AJB473"/>
      <c r="AJC473"/>
      <c r="AJD473"/>
      <c r="AJE473"/>
      <c r="AJF473"/>
      <c r="AJG473"/>
      <c r="AJH473"/>
      <c r="AJI473"/>
      <c r="AJJ473"/>
      <c r="AJK473"/>
      <c r="AJL473"/>
      <c r="AJM473"/>
      <c r="AJN473"/>
      <c r="AJO473"/>
      <c r="AJP473"/>
      <c r="AJQ473"/>
      <c r="AJR473"/>
      <c r="AJS473"/>
      <c r="AJT473"/>
      <c r="AJU473"/>
      <c r="AJV473"/>
      <c r="AJW473"/>
      <c r="AJX473"/>
      <c r="AJY473"/>
      <c r="AJZ473"/>
      <c r="AKA473"/>
      <c r="AKB473"/>
      <c r="AKC473"/>
      <c r="AKD473"/>
      <c r="AKE473"/>
      <c r="AKF473"/>
      <c r="AKG473"/>
      <c r="AKH473"/>
      <c r="AKI473"/>
      <c r="AKJ473"/>
      <c r="AKK473"/>
      <c r="AKL473"/>
      <c r="AKM473"/>
      <c r="AKN473"/>
      <c r="AKO473"/>
      <c r="AKP473"/>
      <c r="AKQ473"/>
      <c r="AKR473"/>
      <c r="AKS473"/>
      <c r="AKT473"/>
      <c r="AKU473"/>
      <c r="AKV473"/>
      <c r="AKW473"/>
      <c r="AKX473"/>
      <c r="AKY473"/>
      <c r="AKZ473"/>
      <c r="ALA473"/>
      <c r="ALB473"/>
      <c r="ALC473"/>
      <c r="ALD473"/>
      <c r="ALE473"/>
      <c r="ALF473"/>
      <c r="ALG473"/>
      <c r="ALH473"/>
      <c r="ALI473"/>
      <c r="ALJ473"/>
      <c r="ALK473"/>
      <c r="ALL473"/>
      <c r="ALM473"/>
      <c r="ALN473"/>
      <c r="ALO473"/>
      <c r="ALP473"/>
      <c r="ALQ473"/>
      <c r="ALR473"/>
      <c r="ALS473"/>
      <c r="ALT473"/>
      <c r="ALU473"/>
      <c r="ALV473"/>
      <c r="ALW473"/>
      <c r="ALX473"/>
      <c r="ALY473"/>
      <c r="ALZ473"/>
      <c r="AMA473"/>
    </row>
    <row r="474" spans="1:101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180"/>
      <c r="Q474" s="180"/>
      <c r="R474"/>
      <c r="S474"/>
      <c r="T474"/>
      <c r="U474"/>
      <c r="V474" s="180"/>
      <c r="W474"/>
      <c r="X474"/>
      <c r="Y474"/>
      <c r="Z474"/>
      <c r="AA474"/>
      <c r="AB474"/>
      <c r="AC474"/>
      <c r="AD474"/>
      <c r="AE474"/>
      <c r="AF474"/>
      <c r="AG474" s="180"/>
      <c r="AH474"/>
      <c r="AI474"/>
      <c r="AJ474"/>
      <c r="AK474"/>
      <c r="AL474"/>
      <c r="AM474" s="180"/>
      <c r="AN474" s="235"/>
      <c r="AO474"/>
      <c r="AP474" s="155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  <c r="ABZ474"/>
      <c r="ACA474"/>
      <c r="ACB474"/>
      <c r="ACC474"/>
      <c r="ACD474"/>
      <c r="ACE474"/>
      <c r="ACF474"/>
      <c r="ACG474"/>
      <c r="ACH474"/>
      <c r="ACI474"/>
      <c r="ACJ474"/>
      <c r="ACK474"/>
      <c r="ACL474"/>
      <c r="ACM474"/>
      <c r="ACN474"/>
      <c r="ACO474"/>
      <c r="ACP474"/>
      <c r="ACQ474"/>
      <c r="ACR474"/>
      <c r="ACS474"/>
      <c r="ACT474"/>
      <c r="ACU474"/>
      <c r="ACV474"/>
      <c r="ACW474"/>
      <c r="ACX474"/>
      <c r="ACY474"/>
      <c r="ACZ474"/>
      <c r="ADA474"/>
      <c r="ADB474"/>
      <c r="ADC474"/>
      <c r="ADD474"/>
      <c r="ADE474"/>
      <c r="ADF474"/>
      <c r="ADG474"/>
      <c r="ADH474"/>
      <c r="ADI474"/>
      <c r="ADJ474"/>
      <c r="ADK474"/>
      <c r="ADL474"/>
      <c r="ADM474"/>
      <c r="ADN474"/>
      <c r="ADO474"/>
      <c r="ADP474"/>
      <c r="ADQ474"/>
      <c r="ADR474"/>
      <c r="ADS474"/>
      <c r="ADT474"/>
      <c r="ADU474"/>
      <c r="ADV474"/>
      <c r="ADW474"/>
      <c r="ADX474"/>
      <c r="ADY474"/>
      <c r="ADZ474"/>
      <c r="AEA474"/>
      <c r="AEB474"/>
      <c r="AEC474"/>
      <c r="AED474"/>
      <c r="AEE474"/>
      <c r="AEF474"/>
      <c r="AEG474"/>
      <c r="AEH474"/>
      <c r="AEI474"/>
      <c r="AEJ474"/>
      <c r="AEK474"/>
      <c r="AEL474"/>
      <c r="AEM474"/>
      <c r="AEN474"/>
      <c r="AEO474"/>
      <c r="AEP474"/>
      <c r="AEQ474"/>
      <c r="AER474"/>
      <c r="AES474"/>
      <c r="AET474"/>
      <c r="AEU474"/>
      <c r="AEV474"/>
      <c r="AEW474"/>
      <c r="AEX474"/>
      <c r="AEY474"/>
      <c r="AEZ474"/>
      <c r="AFA474"/>
      <c r="AFB474"/>
      <c r="AFC474"/>
      <c r="AFD474"/>
      <c r="AFE474"/>
      <c r="AFF474"/>
      <c r="AFG474"/>
      <c r="AFH474"/>
      <c r="AFI474"/>
      <c r="AFJ474"/>
      <c r="AFK474"/>
      <c r="AFL474"/>
      <c r="AFM474"/>
      <c r="AFN474"/>
      <c r="AFO474"/>
      <c r="AFP474"/>
      <c r="AFQ474"/>
      <c r="AFR474"/>
      <c r="AFS474"/>
      <c r="AFT474"/>
      <c r="AFU474"/>
      <c r="AFV474"/>
      <c r="AFW474"/>
      <c r="AFX474"/>
      <c r="AFY474"/>
      <c r="AFZ474"/>
      <c r="AGA474"/>
      <c r="AGB474"/>
      <c r="AGC474"/>
      <c r="AGD474"/>
      <c r="AGE474"/>
      <c r="AGF474"/>
      <c r="AGG474"/>
      <c r="AGH474"/>
      <c r="AGI474"/>
      <c r="AGJ474"/>
      <c r="AGK474"/>
      <c r="AGL474"/>
      <c r="AGM474"/>
      <c r="AGN474"/>
      <c r="AGO474"/>
      <c r="AGP474"/>
      <c r="AGQ474"/>
      <c r="AGR474"/>
      <c r="AGS474"/>
      <c r="AGT474"/>
      <c r="AGU474"/>
      <c r="AGV474"/>
      <c r="AGW474"/>
      <c r="AGX474"/>
      <c r="AGY474"/>
      <c r="AGZ474"/>
      <c r="AHA474"/>
      <c r="AHB474"/>
      <c r="AHC474"/>
      <c r="AHD474"/>
      <c r="AHE474"/>
      <c r="AHF474"/>
      <c r="AHG474"/>
      <c r="AHH474"/>
      <c r="AHI474"/>
      <c r="AHJ474"/>
      <c r="AHK474"/>
      <c r="AHL474"/>
      <c r="AHM474"/>
      <c r="AHN474"/>
      <c r="AHO474"/>
      <c r="AHP474"/>
      <c r="AHQ474"/>
      <c r="AHR474"/>
      <c r="AHS474"/>
      <c r="AHT474"/>
      <c r="AHU474"/>
      <c r="AHV474"/>
      <c r="AHW474"/>
      <c r="AHX474"/>
      <c r="AHY474"/>
      <c r="AHZ474"/>
      <c r="AIA474"/>
      <c r="AIB474"/>
      <c r="AIC474"/>
      <c r="AID474"/>
      <c r="AIE474"/>
      <c r="AIF474"/>
      <c r="AIG474"/>
      <c r="AIH474"/>
      <c r="AII474"/>
      <c r="AIJ474"/>
      <c r="AIK474"/>
      <c r="AIL474"/>
      <c r="AIM474"/>
      <c r="AIN474"/>
      <c r="AIO474"/>
      <c r="AIP474"/>
      <c r="AIQ474"/>
      <c r="AIR474"/>
      <c r="AIS474"/>
      <c r="AIT474"/>
      <c r="AIU474"/>
      <c r="AIV474"/>
      <c r="AIW474"/>
      <c r="AIX474"/>
      <c r="AIY474"/>
      <c r="AIZ474"/>
      <c r="AJA474"/>
      <c r="AJB474"/>
      <c r="AJC474"/>
      <c r="AJD474"/>
      <c r="AJE474"/>
      <c r="AJF474"/>
      <c r="AJG474"/>
      <c r="AJH474"/>
      <c r="AJI474"/>
      <c r="AJJ474"/>
      <c r="AJK474"/>
      <c r="AJL474"/>
      <c r="AJM474"/>
      <c r="AJN474"/>
      <c r="AJO474"/>
      <c r="AJP474"/>
      <c r="AJQ474"/>
      <c r="AJR474"/>
      <c r="AJS474"/>
      <c r="AJT474"/>
      <c r="AJU474"/>
      <c r="AJV474"/>
      <c r="AJW474"/>
      <c r="AJX474"/>
      <c r="AJY474"/>
      <c r="AJZ474"/>
      <c r="AKA474"/>
      <c r="AKB474"/>
      <c r="AKC474"/>
      <c r="AKD474"/>
      <c r="AKE474"/>
      <c r="AKF474"/>
      <c r="AKG474"/>
      <c r="AKH474"/>
      <c r="AKI474"/>
      <c r="AKJ474"/>
      <c r="AKK474"/>
      <c r="AKL474"/>
      <c r="AKM474"/>
      <c r="AKN474"/>
      <c r="AKO474"/>
      <c r="AKP474"/>
      <c r="AKQ474"/>
      <c r="AKR474"/>
      <c r="AKS474"/>
      <c r="AKT474"/>
      <c r="AKU474"/>
      <c r="AKV474"/>
      <c r="AKW474"/>
      <c r="AKX474"/>
      <c r="AKY474"/>
      <c r="AKZ474"/>
      <c r="ALA474"/>
      <c r="ALB474"/>
      <c r="ALC474"/>
      <c r="ALD474"/>
      <c r="ALE474"/>
      <c r="ALF474"/>
      <c r="ALG474"/>
      <c r="ALH474"/>
      <c r="ALI474"/>
      <c r="ALJ474"/>
      <c r="ALK474"/>
      <c r="ALL474"/>
      <c r="ALM474"/>
      <c r="ALN474"/>
      <c r="ALO474"/>
      <c r="ALP474"/>
      <c r="ALQ474"/>
      <c r="ALR474"/>
      <c r="ALS474"/>
      <c r="ALT474"/>
      <c r="ALU474"/>
      <c r="ALV474"/>
      <c r="ALW474"/>
      <c r="ALX474"/>
      <c r="ALY474"/>
      <c r="ALZ474"/>
      <c r="AMA474"/>
    </row>
    <row r="475" spans="1:101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180"/>
      <c r="Q475" s="180"/>
      <c r="R475"/>
      <c r="S475"/>
      <c r="T475"/>
      <c r="U475"/>
      <c r="V475" s="180"/>
      <c r="W475"/>
      <c r="X475"/>
      <c r="Y475"/>
      <c r="Z475"/>
      <c r="AA475"/>
      <c r="AB475"/>
      <c r="AC475"/>
      <c r="AD475"/>
      <c r="AE475"/>
      <c r="AF475"/>
      <c r="AG475" s="180"/>
      <c r="AH475"/>
      <c r="AI475"/>
      <c r="AJ475"/>
      <c r="AK475"/>
      <c r="AL475"/>
      <c r="AM475" s="180"/>
      <c r="AN475" s="235"/>
      <c r="AO475"/>
      <c r="AP475" s="15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  <c r="ABZ475"/>
      <c r="ACA475"/>
      <c r="ACB475"/>
      <c r="ACC475"/>
      <c r="ACD475"/>
      <c r="ACE475"/>
      <c r="ACF475"/>
      <c r="ACG475"/>
      <c r="ACH475"/>
      <c r="ACI475"/>
      <c r="ACJ475"/>
      <c r="ACK475"/>
      <c r="ACL475"/>
      <c r="ACM475"/>
      <c r="ACN475"/>
      <c r="ACO475"/>
      <c r="ACP475"/>
      <c r="ACQ475"/>
      <c r="ACR475"/>
      <c r="ACS475"/>
      <c r="ACT475"/>
      <c r="ACU475"/>
      <c r="ACV475"/>
      <c r="ACW475"/>
      <c r="ACX475"/>
      <c r="ACY475"/>
      <c r="ACZ475"/>
      <c r="ADA475"/>
      <c r="ADB475"/>
      <c r="ADC475"/>
      <c r="ADD475"/>
      <c r="ADE475"/>
      <c r="ADF475"/>
      <c r="ADG475"/>
      <c r="ADH475"/>
      <c r="ADI475"/>
      <c r="ADJ475"/>
      <c r="ADK475"/>
      <c r="ADL475"/>
      <c r="ADM475"/>
      <c r="ADN475"/>
      <c r="ADO475"/>
      <c r="ADP475"/>
      <c r="ADQ475"/>
      <c r="ADR475"/>
      <c r="ADS475"/>
      <c r="ADT475"/>
      <c r="ADU475"/>
      <c r="ADV475"/>
      <c r="ADW475"/>
      <c r="ADX475"/>
      <c r="ADY475"/>
      <c r="ADZ475"/>
      <c r="AEA475"/>
      <c r="AEB475"/>
      <c r="AEC475"/>
      <c r="AED475"/>
      <c r="AEE475"/>
      <c r="AEF475"/>
      <c r="AEG475"/>
      <c r="AEH475"/>
      <c r="AEI475"/>
      <c r="AEJ475"/>
      <c r="AEK475"/>
      <c r="AEL475"/>
      <c r="AEM475"/>
      <c r="AEN475"/>
      <c r="AEO475"/>
      <c r="AEP475"/>
      <c r="AEQ475"/>
      <c r="AER475"/>
      <c r="AES475"/>
      <c r="AET475"/>
      <c r="AEU475"/>
      <c r="AEV475"/>
      <c r="AEW475"/>
      <c r="AEX475"/>
      <c r="AEY475"/>
      <c r="AEZ475"/>
      <c r="AFA475"/>
      <c r="AFB475"/>
      <c r="AFC475"/>
      <c r="AFD475"/>
      <c r="AFE475"/>
      <c r="AFF475"/>
      <c r="AFG475"/>
      <c r="AFH475"/>
      <c r="AFI475"/>
      <c r="AFJ475"/>
      <c r="AFK475"/>
      <c r="AFL475"/>
      <c r="AFM475"/>
      <c r="AFN475"/>
      <c r="AFO475"/>
      <c r="AFP475"/>
      <c r="AFQ475"/>
      <c r="AFR475"/>
      <c r="AFS475"/>
      <c r="AFT475"/>
      <c r="AFU475"/>
      <c r="AFV475"/>
      <c r="AFW475"/>
      <c r="AFX475"/>
      <c r="AFY475"/>
      <c r="AFZ475"/>
      <c r="AGA475"/>
      <c r="AGB475"/>
      <c r="AGC475"/>
      <c r="AGD475"/>
      <c r="AGE475"/>
      <c r="AGF475"/>
      <c r="AGG475"/>
      <c r="AGH475"/>
      <c r="AGI475"/>
      <c r="AGJ475"/>
      <c r="AGK475"/>
      <c r="AGL475"/>
      <c r="AGM475"/>
      <c r="AGN475"/>
      <c r="AGO475"/>
      <c r="AGP475"/>
      <c r="AGQ475"/>
      <c r="AGR475"/>
      <c r="AGS475"/>
      <c r="AGT475"/>
      <c r="AGU475"/>
      <c r="AGV475"/>
      <c r="AGW475"/>
      <c r="AGX475"/>
      <c r="AGY475"/>
      <c r="AGZ475"/>
      <c r="AHA475"/>
      <c r="AHB475"/>
      <c r="AHC475"/>
      <c r="AHD475"/>
      <c r="AHE475"/>
      <c r="AHF475"/>
      <c r="AHG475"/>
      <c r="AHH475"/>
      <c r="AHI475"/>
      <c r="AHJ475"/>
      <c r="AHK475"/>
      <c r="AHL475"/>
      <c r="AHM475"/>
      <c r="AHN475"/>
      <c r="AHO475"/>
      <c r="AHP475"/>
      <c r="AHQ475"/>
      <c r="AHR475"/>
      <c r="AHS475"/>
      <c r="AHT475"/>
      <c r="AHU475"/>
      <c r="AHV475"/>
      <c r="AHW475"/>
      <c r="AHX475"/>
      <c r="AHY475"/>
      <c r="AHZ475"/>
      <c r="AIA475"/>
      <c r="AIB475"/>
      <c r="AIC475"/>
      <c r="AID475"/>
      <c r="AIE475"/>
      <c r="AIF475"/>
      <c r="AIG475"/>
      <c r="AIH475"/>
      <c r="AII475"/>
      <c r="AIJ475"/>
      <c r="AIK475"/>
      <c r="AIL475"/>
      <c r="AIM475"/>
      <c r="AIN475"/>
      <c r="AIO475"/>
      <c r="AIP475"/>
      <c r="AIQ475"/>
      <c r="AIR475"/>
      <c r="AIS475"/>
      <c r="AIT475"/>
      <c r="AIU475"/>
      <c r="AIV475"/>
      <c r="AIW475"/>
      <c r="AIX475"/>
      <c r="AIY475"/>
      <c r="AIZ475"/>
      <c r="AJA475"/>
      <c r="AJB475"/>
      <c r="AJC475"/>
      <c r="AJD475"/>
      <c r="AJE475"/>
      <c r="AJF475"/>
      <c r="AJG475"/>
      <c r="AJH475"/>
      <c r="AJI475"/>
      <c r="AJJ475"/>
      <c r="AJK475"/>
      <c r="AJL475"/>
      <c r="AJM475"/>
      <c r="AJN475"/>
      <c r="AJO475"/>
      <c r="AJP475"/>
      <c r="AJQ475"/>
      <c r="AJR475"/>
      <c r="AJS475"/>
      <c r="AJT475"/>
      <c r="AJU475"/>
      <c r="AJV475"/>
      <c r="AJW475"/>
      <c r="AJX475"/>
      <c r="AJY475"/>
      <c r="AJZ475"/>
      <c r="AKA475"/>
      <c r="AKB475"/>
      <c r="AKC475"/>
      <c r="AKD475"/>
      <c r="AKE475"/>
      <c r="AKF475"/>
      <c r="AKG475"/>
      <c r="AKH475"/>
      <c r="AKI475"/>
      <c r="AKJ475"/>
      <c r="AKK475"/>
      <c r="AKL475"/>
      <c r="AKM475"/>
      <c r="AKN475"/>
      <c r="AKO475"/>
      <c r="AKP475"/>
      <c r="AKQ475"/>
      <c r="AKR475"/>
      <c r="AKS475"/>
      <c r="AKT475"/>
      <c r="AKU475"/>
      <c r="AKV475"/>
      <c r="AKW475"/>
      <c r="AKX475"/>
      <c r="AKY475"/>
      <c r="AKZ475"/>
      <c r="ALA475"/>
      <c r="ALB475"/>
      <c r="ALC475"/>
      <c r="ALD475"/>
      <c r="ALE475"/>
      <c r="ALF475"/>
      <c r="ALG475"/>
      <c r="ALH475"/>
      <c r="ALI475"/>
      <c r="ALJ475"/>
      <c r="ALK475"/>
      <c r="ALL475"/>
      <c r="ALM475"/>
      <c r="ALN475"/>
      <c r="ALO475"/>
      <c r="ALP475"/>
      <c r="ALQ475"/>
      <c r="ALR475"/>
      <c r="ALS475"/>
      <c r="ALT475"/>
      <c r="ALU475"/>
      <c r="ALV475"/>
      <c r="ALW475"/>
      <c r="ALX475"/>
      <c r="ALY475"/>
      <c r="ALZ475"/>
      <c r="AMA475"/>
    </row>
    <row r="476" spans="1:101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180"/>
      <c r="Q476" s="180"/>
      <c r="R476"/>
      <c r="S476"/>
      <c r="T476"/>
      <c r="U476"/>
      <c r="V476" s="180"/>
      <c r="W476"/>
      <c r="X476"/>
      <c r="Y476"/>
      <c r="Z476"/>
      <c r="AA476"/>
      <c r="AB476"/>
      <c r="AC476"/>
      <c r="AD476"/>
      <c r="AE476"/>
      <c r="AF476"/>
      <c r="AG476" s="180"/>
      <c r="AH476"/>
      <c r="AI476"/>
      <c r="AJ476"/>
      <c r="AK476"/>
      <c r="AL476"/>
      <c r="AM476" s="180"/>
      <c r="AN476" s="235"/>
      <c r="AO476"/>
      <c r="AP476" s="155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  <c r="ABZ476"/>
      <c r="ACA476"/>
      <c r="ACB476"/>
      <c r="ACC476"/>
      <c r="ACD476"/>
      <c r="ACE476"/>
      <c r="ACF476"/>
      <c r="ACG476"/>
      <c r="ACH476"/>
      <c r="ACI476"/>
      <c r="ACJ476"/>
      <c r="ACK476"/>
      <c r="ACL476"/>
      <c r="ACM476"/>
      <c r="ACN476"/>
      <c r="ACO476"/>
      <c r="ACP476"/>
      <c r="ACQ476"/>
      <c r="ACR476"/>
      <c r="ACS476"/>
      <c r="ACT476"/>
      <c r="ACU476"/>
      <c r="ACV476"/>
      <c r="ACW476"/>
      <c r="ACX476"/>
      <c r="ACY476"/>
      <c r="ACZ476"/>
      <c r="ADA476"/>
      <c r="ADB476"/>
      <c r="ADC476"/>
      <c r="ADD476"/>
      <c r="ADE476"/>
      <c r="ADF476"/>
      <c r="ADG476"/>
      <c r="ADH476"/>
      <c r="ADI476"/>
      <c r="ADJ476"/>
      <c r="ADK476"/>
      <c r="ADL476"/>
      <c r="ADM476"/>
      <c r="ADN476"/>
      <c r="ADO476"/>
      <c r="ADP476"/>
      <c r="ADQ476"/>
      <c r="ADR476"/>
      <c r="ADS476"/>
      <c r="ADT476"/>
      <c r="ADU476"/>
      <c r="ADV476"/>
      <c r="ADW476"/>
      <c r="ADX476"/>
      <c r="ADY476"/>
      <c r="ADZ476"/>
      <c r="AEA476"/>
      <c r="AEB476"/>
      <c r="AEC476"/>
      <c r="AED476"/>
      <c r="AEE476"/>
      <c r="AEF476"/>
      <c r="AEG476"/>
      <c r="AEH476"/>
      <c r="AEI476"/>
      <c r="AEJ476"/>
      <c r="AEK476"/>
      <c r="AEL476"/>
      <c r="AEM476"/>
      <c r="AEN476"/>
      <c r="AEO476"/>
      <c r="AEP476"/>
      <c r="AEQ476"/>
      <c r="AER476"/>
      <c r="AES476"/>
      <c r="AET476"/>
      <c r="AEU476"/>
      <c r="AEV476"/>
      <c r="AEW476"/>
      <c r="AEX476"/>
      <c r="AEY476"/>
      <c r="AEZ476"/>
      <c r="AFA476"/>
      <c r="AFB476"/>
      <c r="AFC476"/>
      <c r="AFD476"/>
      <c r="AFE476"/>
      <c r="AFF476"/>
      <c r="AFG476"/>
      <c r="AFH476"/>
      <c r="AFI476"/>
      <c r="AFJ476"/>
      <c r="AFK476"/>
      <c r="AFL476"/>
      <c r="AFM476"/>
      <c r="AFN476"/>
      <c r="AFO476"/>
      <c r="AFP476"/>
      <c r="AFQ476"/>
      <c r="AFR476"/>
      <c r="AFS476"/>
      <c r="AFT476"/>
      <c r="AFU476"/>
      <c r="AFV476"/>
      <c r="AFW476"/>
      <c r="AFX476"/>
      <c r="AFY476"/>
      <c r="AFZ476"/>
      <c r="AGA476"/>
      <c r="AGB476"/>
      <c r="AGC476"/>
      <c r="AGD476"/>
      <c r="AGE476"/>
      <c r="AGF476"/>
      <c r="AGG476"/>
      <c r="AGH476"/>
      <c r="AGI476"/>
      <c r="AGJ476"/>
      <c r="AGK476"/>
      <c r="AGL476"/>
      <c r="AGM476"/>
      <c r="AGN476"/>
      <c r="AGO476"/>
      <c r="AGP476"/>
      <c r="AGQ476"/>
      <c r="AGR476"/>
      <c r="AGS476"/>
      <c r="AGT476"/>
      <c r="AGU476"/>
      <c r="AGV476"/>
      <c r="AGW476"/>
      <c r="AGX476"/>
      <c r="AGY476"/>
      <c r="AGZ476"/>
      <c r="AHA476"/>
      <c r="AHB476"/>
      <c r="AHC476"/>
      <c r="AHD476"/>
      <c r="AHE476"/>
      <c r="AHF476"/>
      <c r="AHG476"/>
      <c r="AHH476"/>
      <c r="AHI476"/>
      <c r="AHJ476"/>
      <c r="AHK476"/>
      <c r="AHL476"/>
      <c r="AHM476"/>
      <c r="AHN476"/>
      <c r="AHO476"/>
      <c r="AHP476"/>
      <c r="AHQ476"/>
      <c r="AHR476"/>
      <c r="AHS476"/>
      <c r="AHT476"/>
      <c r="AHU476"/>
      <c r="AHV476"/>
      <c r="AHW476"/>
      <c r="AHX476"/>
      <c r="AHY476"/>
      <c r="AHZ476"/>
      <c r="AIA476"/>
      <c r="AIB476"/>
      <c r="AIC476"/>
      <c r="AID476"/>
      <c r="AIE476"/>
      <c r="AIF476"/>
      <c r="AIG476"/>
      <c r="AIH476"/>
      <c r="AII476"/>
      <c r="AIJ476"/>
      <c r="AIK476"/>
      <c r="AIL476"/>
      <c r="AIM476"/>
      <c r="AIN476"/>
      <c r="AIO476"/>
      <c r="AIP476"/>
      <c r="AIQ476"/>
      <c r="AIR476"/>
      <c r="AIS476"/>
      <c r="AIT476"/>
      <c r="AIU476"/>
      <c r="AIV476"/>
      <c r="AIW476"/>
      <c r="AIX476"/>
      <c r="AIY476"/>
      <c r="AIZ476"/>
      <c r="AJA476"/>
      <c r="AJB476"/>
      <c r="AJC476"/>
      <c r="AJD476"/>
      <c r="AJE476"/>
      <c r="AJF476"/>
      <c r="AJG476"/>
      <c r="AJH476"/>
      <c r="AJI476"/>
      <c r="AJJ476"/>
      <c r="AJK476"/>
      <c r="AJL476"/>
      <c r="AJM476"/>
      <c r="AJN476"/>
      <c r="AJO476"/>
      <c r="AJP476"/>
      <c r="AJQ476"/>
      <c r="AJR476"/>
      <c r="AJS476"/>
      <c r="AJT476"/>
      <c r="AJU476"/>
      <c r="AJV476"/>
      <c r="AJW476"/>
      <c r="AJX476"/>
      <c r="AJY476"/>
      <c r="AJZ476"/>
      <c r="AKA476"/>
      <c r="AKB476"/>
      <c r="AKC476"/>
      <c r="AKD476"/>
      <c r="AKE476"/>
      <c r="AKF476"/>
      <c r="AKG476"/>
      <c r="AKH476"/>
      <c r="AKI476"/>
      <c r="AKJ476"/>
      <c r="AKK476"/>
      <c r="AKL476"/>
      <c r="AKM476"/>
      <c r="AKN476"/>
      <c r="AKO476"/>
      <c r="AKP476"/>
      <c r="AKQ476"/>
      <c r="AKR476"/>
      <c r="AKS476"/>
      <c r="AKT476"/>
      <c r="AKU476"/>
      <c r="AKV476"/>
      <c r="AKW476"/>
      <c r="AKX476"/>
      <c r="AKY476"/>
      <c r="AKZ476"/>
      <c r="ALA476"/>
      <c r="ALB476"/>
      <c r="ALC476"/>
      <c r="ALD476"/>
      <c r="ALE476"/>
      <c r="ALF476"/>
      <c r="ALG476"/>
      <c r="ALH476"/>
      <c r="ALI476"/>
      <c r="ALJ476"/>
      <c r="ALK476"/>
      <c r="ALL476"/>
      <c r="ALM476"/>
      <c r="ALN476"/>
      <c r="ALO476"/>
      <c r="ALP476"/>
      <c r="ALQ476"/>
      <c r="ALR476"/>
      <c r="ALS476"/>
      <c r="ALT476"/>
      <c r="ALU476"/>
      <c r="ALV476"/>
      <c r="ALW476"/>
      <c r="ALX476"/>
      <c r="ALY476"/>
      <c r="ALZ476"/>
      <c r="AMA476"/>
    </row>
    <row r="477" spans="1:101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180"/>
      <c r="Q477" s="180"/>
      <c r="R477"/>
      <c r="S477"/>
      <c r="T477"/>
      <c r="U477"/>
      <c r="V477" s="180"/>
      <c r="W477"/>
      <c r="X477"/>
      <c r="Y477"/>
      <c r="Z477"/>
      <c r="AA477"/>
      <c r="AB477"/>
      <c r="AC477"/>
      <c r="AD477"/>
      <c r="AE477"/>
      <c r="AF477"/>
      <c r="AG477" s="180"/>
      <c r="AH477"/>
      <c r="AI477"/>
      <c r="AJ477"/>
      <c r="AK477"/>
      <c r="AL477"/>
      <c r="AM477" s="180"/>
      <c r="AN477" s="235"/>
      <c r="AO477"/>
      <c r="AP477" s="155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  <c r="ABZ477"/>
      <c r="ACA477"/>
      <c r="ACB477"/>
      <c r="ACC477"/>
      <c r="ACD477"/>
      <c r="ACE477"/>
      <c r="ACF477"/>
      <c r="ACG477"/>
      <c r="ACH477"/>
      <c r="ACI477"/>
      <c r="ACJ477"/>
      <c r="ACK477"/>
      <c r="ACL477"/>
      <c r="ACM477"/>
      <c r="ACN477"/>
      <c r="ACO477"/>
      <c r="ACP477"/>
      <c r="ACQ477"/>
      <c r="ACR477"/>
      <c r="ACS477"/>
      <c r="ACT477"/>
      <c r="ACU477"/>
      <c r="ACV477"/>
      <c r="ACW477"/>
      <c r="ACX477"/>
      <c r="ACY477"/>
      <c r="ACZ477"/>
      <c r="ADA477"/>
      <c r="ADB477"/>
      <c r="ADC477"/>
      <c r="ADD477"/>
      <c r="ADE477"/>
      <c r="ADF477"/>
      <c r="ADG477"/>
      <c r="ADH477"/>
      <c r="ADI477"/>
      <c r="ADJ477"/>
      <c r="ADK477"/>
      <c r="ADL477"/>
      <c r="ADM477"/>
      <c r="ADN477"/>
      <c r="ADO477"/>
      <c r="ADP477"/>
      <c r="ADQ477"/>
      <c r="ADR477"/>
      <c r="ADS477"/>
      <c r="ADT477"/>
      <c r="ADU477"/>
      <c r="ADV477"/>
      <c r="ADW477"/>
      <c r="ADX477"/>
      <c r="ADY477"/>
      <c r="ADZ477"/>
      <c r="AEA477"/>
      <c r="AEB477"/>
      <c r="AEC477"/>
      <c r="AED477"/>
      <c r="AEE477"/>
      <c r="AEF477"/>
      <c r="AEG477"/>
      <c r="AEH477"/>
      <c r="AEI477"/>
      <c r="AEJ477"/>
      <c r="AEK477"/>
      <c r="AEL477"/>
      <c r="AEM477"/>
      <c r="AEN477"/>
      <c r="AEO477"/>
      <c r="AEP477"/>
      <c r="AEQ477"/>
      <c r="AER477"/>
      <c r="AES477"/>
      <c r="AET477"/>
      <c r="AEU477"/>
      <c r="AEV477"/>
      <c r="AEW477"/>
      <c r="AEX477"/>
      <c r="AEY477"/>
      <c r="AEZ477"/>
      <c r="AFA477"/>
      <c r="AFB477"/>
      <c r="AFC477"/>
      <c r="AFD477"/>
      <c r="AFE477"/>
      <c r="AFF477"/>
      <c r="AFG477"/>
      <c r="AFH477"/>
      <c r="AFI477"/>
      <c r="AFJ477"/>
      <c r="AFK477"/>
      <c r="AFL477"/>
      <c r="AFM477"/>
      <c r="AFN477"/>
      <c r="AFO477"/>
      <c r="AFP477"/>
      <c r="AFQ477"/>
      <c r="AFR477"/>
      <c r="AFS477"/>
      <c r="AFT477"/>
      <c r="AFU477"/>
      <c r="AFV477"/>
      <c r="AFW477"/>
      <c r="AFX477"/>
      <c r="AFY477"/>
      <c r="AFZ477"/>
      <c r="AGA477"/>
      <c r="AGB477"/>
      <c r="AGC477"/>
      <c r="AGD477"/>
      <c r="AGE477"/>
      <c r="AGF477"/>
      <c r="AGG477"/>
      <c r="AGH477"/>
      <c r="AGI477"/>
      <c r="AGJ477"/>
      <c r="AGK477"/>
      <c r="AGL477"/>
      <c r="AGM477"/>
      <c r="AGN477"/>
      <c r="AGO477"/>
      <c r="AGP477"/>
      <c r="AGQ477"/>
      <c r="AGR477"/>
      <c r="AGS477"/>
      <c r="AGT477"/>
      <c r="AGU477"/>
      <c r="AGV477"/>
      <c r="AGW477"/>
      <c r="AGX477"/>
      <c r="AGY477"/>
      <c r="AGZ477"/>
      <c r="AHA477"/>
      <c r="AHB477"/>
      <c r="AHC477"/>
      <c r="AHD477"/>
      <c r="AHE477"/>
      <c r="AHF477"/>
      <c r="AHG477"/>
      <c r="AHH477"/>
      <c r="AHI477"/>
      <c r="AHJ477"/>
      <c r="AHK477"/>
      <c r="AHL477"/>
      <c r="AHM477"/>
      <c r="AHN477"/>
      <c r="AHO477"/>
      <c r="AHP477"/>
      <c r="AHQ477"/>
      <c r="AHR477"/>
      <c r="AHS477"/>
      <c r="AHT477"/>
      <c r="AHU477"/>
      <c r="AHV477"/>
      <c r="AHW477"/>
      <c r="AHX477"/>
      <c r="AHY477"/>
      <c r="AHZ477"/>
      <c r="AIA477"/>
      <c r="AIB477"/>
      <c r="AIC477"/>
      <c r="AID477"/>
      <c r="AIE477"/>
      <c r="AIF477"/>
      <c r="AIG477"/>
      <c r="AIH477"/>
      <c r="AII477"/>
      <c r="AIJ477"/>
      <c r="AIK477"/>
      <c r="AIL477"/>
      <c r="AIM477"/>
      <c r="AIN477"/>
      <c r="AIO477"/>
      <c r="AIP477"/>
      <c r="AIQ477"/>
      <c r="AIR477"/>
      <c r="AIS477"/>
      <c r="AIT477"/>
      <c r="AIU477"/>
      <c r="AIV477"/>
      <c r="AIW477"/>
      <c r="AIX477"/>
      <c r="AIY477"/>
      <c r="AIZ477"/>
      <c r="AJA477"/>
      <c r="AJB477"/>
      <c r="AJC477"/>
      <c r="AJD477"/>
      <c r="AJE477"/>
      <c r="AJF477"/>
      <c r="AJG477"/>
      <c r="AJH477"/>
      <c r="AJI477"/>
      <c r="AJJ477"/>
      <c r="AJK477"/>
      <c r="AJL477"/>
      <c r="AJM477"/>
      <c r="AJN477"/>
      <c r="AJO477"/>
      <c r="AJP477"/>
      <c r="AJQ477"/>
      <c r="AJR477"/>
      <c r="AJS477"/>
      <c r="AJT477"/>
      <c r="AJU477"/>
      <c r="AJV477"/>
      <c r="AJW477"/>
      <c r="AJX477"/>
      <c r="AJY477"/>
      <c r="AJZ477"/>
      <c r="AKA477"/>
      <c r="AKB477"/>
      <c r="AKC477"/>
      <c r="AKD477"/>
      <c r="AKE477"/>
      <c r="AKF477"/>
      <c r="AKG477"/>
      <c r="AKH477"/>
      <c r="AKI477"/>
      <c r="AKJ477"/>
      <c r="AKK477"/>
      <c r="AKL477"/>
      <c r="AKM477"/>
      <c r="AKN477"/>
      <c r="AKO477"/>
      <c r="AKP477"/>
      <c r="AKQ477"/>
      <c r="AKR477"/>
      <c r="AKS477"/>
      <c r="AKT477"/>
      <c r="AKU477"/>
      <c r="AKV477"/>
      <c r="AKW477"/>
      <c r="AKX477"/>
      <c r="AKY477"/>
      <c r="AKZ477"/>
      <c r="ALA477"/>
      <c r="ALB477"/>
      <c r="ALC477"/>
      <c r="ALD477"/>
      <c r="ALE477"/>
      <c r="ALF477"/>
      <c r="ALG477"/>
      <c r="ALH477"/>
      <c r="ALI477"/>
      <c r="ALJ477"/>
      <c r="ALK477"/>
      <c r="ALL477"/>
      <c r="ALM477"/>
      <c r="ALN477"/>
      <c r="ALO477"/>
      <c r="ALP477"/>
      <c r="ALQ477"/>
      <c r="ALR477"/>
      <c r="ALS477"/>
      <c r="ALT477"/>
      <c r="ALU477"/>
      <c r="ALV477"/>
      <c r="ALW477"/>
      <c r="ALX477"/>
      <c r="ALY477"/>
      <c r="ALZ477"/>
      <c r="AMA477"/>
    </row>
    <row r="478" spans="1:101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180"/>
      <c r="Q478" s="180"/>
      <c r="R478"/>
      <c r="S478"/>
      <c r="T478"/>
      <c r="U478"/>
      <c r="V478" s="180"/>
      <c r="W478"/>
      <c r="X478"/>
      <c r="Y478"/>
      <c r="Z478"/>
      <c r="AA478"/>
      <c r="AB478"/>
      <c r="AC478"/>
      <c r="AD478"/>
      <c r="AE478"/>
      <c r="AF478"/>
      <c r="AG478" s="180"/>
      <c r="AH478"/>
      <c r="AI478"/>
      <c r="AJ478"/>
      <c r="AK478"/>
      <c r="AL478"/>
      <c r="AM478" s="180"/>
      <c r="AN478" s="235"/>
      <c r="AO478"/>
      <c r="AP478" s="155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  <c r="ABZ478"/>
      <c r="ACA478"/>
      <c r="ACB478"/>
      <c r="ACC478"/>
      <c r="ACD478"/>
      <c r="ACE478"/>
      <c r="ACF478"/>
      <c r="ACG478"/>
      <c r="ACH478"/>
      <c r="ACI478"/>
      <c r="ACJ478"/>
      <c r="ACK478"/>
      <c r="ACL478"/>
      <c r="ACM478"/>
      <c r="ACN478"/>
      <c r="ACO478"/>
      <c r="ACP478"/>
      <c r="ACQ478"/>
      <c r="ACR478"/>
      <c r="ACS478"/>
      <c r="ACT478"/>
      <c r="ACU478"/>
      <c r="ACV478"/>
      <c r="ACW478"/>
      <c r="ACX478"/>
      <c r="ACY478"/>
      <c r="ACZ478"/>
      <c r="ADA478"/>
      <c r="ADB478"/>
      <c r="ADC478"/>
      <c r="ADD478"/>
      <c r="ADE478"/>
      <c r="ADF478"/>
      <c r="ADG478"/>
      <c r="ADH478"/>
      <c r="ADI478"/>
      <c r="ADJ478"/>
      <c r="ADK478"/>
      <c r="ADL478"/>
      <c r="ADM478"/>
      <c r="ADN478"/>
      <c r="ADO478"/>
      <c r="ADP478"/>
      <c r="ADQ478"/>
      <c r="ADR478"/>
      <c r="ADS478"/>
      <c r="ADT478"/>
      <c r="ADU478"/>
      <c r="ADV478"/>
      <c r="ADW478"/>
      <c r="ADX478"/>
      <c r="ADY478"/>
      <c r="ADZ478"/>
      <c r="AEA478"/>
      <c r="AEB478"/>
      <c r="AEC478"/>
      <c r="AED478"/>
      <c r="AEE478"/>
      <c r="AEF478"/>
      <c r="AEG478"/>
      <c r="AEH478"/>
      <c r="AEI478"/>
      <c r="AEJ478"/>
      <c r="AEK478"/>
      <c r="AEL478"/>
      <c r="AEM478"/>
      <c r="AEN478"/>
      <c r="AEO478"/>
      <c r="AEP478"/>
      <c r="AEQ478"/>
      <c r="AER478"/>
      <c r="AES478"/>
      <c r="AET478"/>
      <c r="AEU478"/>
      <c r="AEV478"/>
      <c r="AEW478"/>
      <c r="AEX478"/>
      <c r="AEY478"/>
      <c r="AEZ478"/>
      <c r="AFA478"/>
      <c r="AFB478"/>
      <c r="AFC478"/>
      <c r="AFD478"/>
      <c r="AFE478"/>
      <c r="AFF478"/>
      <c r="AFG478"/>
      <c r="AFH478"/>
      <c r="AFI478"/>
      <c r="AFJ478"/>
      <c r="AFK478"/>
      <c r="AFL478"/>
      <c r="AFM478"/>
      <c r="AFN478"/>
      <c r="AFO478"/>
      <c r="AFP478"/>
      <c r="AFQ478"/>
      <c r="AFR478"/>
      <c r="AFS478"/>
      <c r="AFT478"/>
      <c r="AFU478"/>
      <c r="AFV478"/>
      <c r="AFW478"/>
      <c r="AFX478"/>
      <c r="AFY478"/>
      <c r="AFZ478"/>
      <c r="AGA478"/>
      <c r="AGB478"/>
      <c r="AGC478"/>
      <c r="AGD478"/>
      <c r="AGE478"/>
      <c r="AGF478"/>
      <c r="AGG478"/>
      <c r="AGH478"/>
      <c r="AGI478"/>
      <c r="AGJ478"/>
      <c r="AGK478"/>
      <c r="AGL478"/>
      <c r="AGM478"/>
      <c r="AGN478"/>
      <c r="AGO478"/>
      <c r="AGP478"/>
      <c r="AGQ478"/>
      <c r="AGR478"/>
      <c r="AGS478"/>
      <c r="AGT478"/>
      <c r="AGU478"/>
      <c r="AGV478"/>
      <c r="AGW478"/>
      <c r="AGX478"/>
      <c r="AGY478"/>
      <c r="AGZ478"/>
      <c r="AHA478"/>
      <c r="AHB478"/>
      <c r="AHC478"/>
      <c r="AHD478"/>
      <c r="AHE478"/>
      <c r="AHF478"/>
      <c r="AHG478"/>
      <c r="AHH478"/>
      <c r="AHI478"/>
      <c r="AHJ478"/>
      <c r="AHK478"/>
      <c r="AHL478"/>
      <c r="AHM478"/>
      <c r="AHN478"/>
      <c r="AHO478"/>
      <c r="AHP478"/>
      <c r="AHQ478"/>
      <c r="AHR478"/>
      <c r="AHS478"/>
      <c r="AHT478"/>
      <c r="AHU478"/>
      <c r="AHV478"/>
      <c r="AHW478"/>
      <c r="AHX478"/>
      <c r="AHY478"/>
      <c r="AHZ478"/>
      <c r="AIA478"/>
      <c r="AIB478"/>
      <c r="AIC478"/>
      <c r="AID478"/>
      <c r="AIE478"/>
      <c r="AIF478"/>
      <c r="AIG478"/>
      <c r="AIH478"/>
      <c r="AII478"/>
      <c r="AIJ478"/>
      <c r="AIK478"/>
      <c r="AIL478"/>
      <c r="AIM478"/>
      <c r="AIN478"/>
      <c r="AIO478"/>
      <c r="AIP478"/>
      <c r="AIQ478"/>
      <c r="AIR478"/>
      <c r="AIS478"/>
      <c r="AIT478"/>
      <c r="AIU478"/>
      <c r="AIV478"/>
      <c r="AIW478"/>
      <c r="AIX478"/>
      <c r="AIY478"/>
      <c r="AIZ478"/>
      <c r="AJA478"/>
      <c r="AJB478"/>
      <c r="AJC478"/>
      <c r="AJD478"/>
      <c r="AJE478"/>
      <c r="AJF478"/>
      <c r="AJG478"/>
      <c r="AJH478"/>
      <c r="AJI478"/>
      <c r="AJJ478"/>
      <c r="AJK478"/>
      <c r="AJL478"/>
      <c r="AJM478"/>
      <c r="AJN478"/>
      <c r="AJO478"/>
      <c r="AJP478"/>
      <c r="AJQ478"/>
      <c r="AJR478"/>
      <c r="AJS478"/>
      <c r="AJT478"/>
      <c r="AJU478"/>
      <c r="AJV478"/>
      <c r="AJW478"/>
      <c r="AJX478"/>
      <c r="AJY478"/>
      <c r="AJZ478"/>
      <c r="AKA478"/>
      <c r="AKB478"/>
      <c r="AKC478"/>
      <c r="AKD478"/>
      <c r="AKE478"/>
      <c r="AKF478"/>
      <c r="AKG478"/>
      <c r="AKH478"/>
      <c r="AKI478"/>
      <c r="AKJ478"/>
      <c r="AKK478"/>
      <c r="AKL478"/>
      <c r="AKM478"/>
      <c r="AKN478"/>
      <c r="AKO478"/>
      <c r="AKP478"/>
      <c r="AKQ478"/>
      <c r="AKR478"/>
      <c r="AKS478"/>
      <c r="AKT478"/>
      <c r="AKU478"/>
      <c r="AKV478"/>
      <c r="AKW478"/>
      <c r="AKX478"/>
      <c r="AKY478"/>
      <c r="AKZ478"/>
      <c r="ALA478"/>
      <c r="ALB478"/>
      <c r="ALC478"/>
      <c r="ALD478"/>
      <c r="ALE478"/>
      <c r="ALF478"/>
      <c r="ALG478"/>
      <c r="ALH478"/>
      <c r="ALI478"/>
      <c r="ALJ478"/>
      <c r="ALK478"/>
      <c r="ALL478"/>
      <c r="ALM478"/>
      <c r="ALN478"/>
      <c r="ALO478"/>
      <c r="ALP478"/>
      <c r="ALQ478"/>
      <c r="ALR478"/>
      <c r="ALS478"/>
      <c r="ALT478"/>
      <c r="ALU478"/>
      <c r="ALV478"/>
      <c r="ALW478"/>
      <c r="ALX478"/>
      <c r="ALY478"/>
      <c r="ALZ478"/>
      <c r="AMA478"/>
    </row>
    <row r="479" spans="1:101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180"/>
      <c r="Q479" s="180"/>
      <c r="R479"/>
      <c r="S479"/>
      <c r="T479"/>
      <c r="U479"/>
      <c r="V479" s="180"/>
      <c r="W479"/>
      <c r="X479"/>
      <c r="Y479"/>
      <c r="Z479"/>
      <c r="AA479"/>
      <c r="AB479"/>
      <c r="AC479"/>
      <c r="AD479"/>
      <c r="AE479"/>
      <c r="AF479"/>
      <c r="AG479" s="180"/>
      <c r="AH479"/>
      <c r="AI479"/>
      <c r="AJ479"/>
      <c r="AK479"/>
      <c r="AL479"/>
      <c r="AM479" s="180"/>
      <c r="AN479" s="235"/>
      <c r="AO479"/>
      <c r="AP479" s="155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  <c r="ABZ479"/>
      <c r="ACA479"/>
      <c r="ACB479"/>
      <c r="ACC479"/>
      <c r="ACD479"/>
      <c r="ACE479"/>
      <c r="ACF479"/>
      <c r="ACG479"/>
      <c r="ACH479"/>
      <c r="ACI479"/>
      <c r="ACJ479"/>
      <c r="ACK479"/>
      <c r="ACL479"/>
      <c r="ACM479"/>
      <c r="ACN479"/>
      <c r="ACO479"/>
      <c r="ACP479"/>
      <c r="ACQ479"/>
      <c r="ACR479"/>
      <c r="ACS479"/>
      <c r="ACT479"/>
      <c r="ACU479"/>
      <c r="ACV479"/>
      <c r="ACW479"/>
      <c r="ACX479"/>
      <c r="ACY479"/>
      <c r="ACZ479"/>
      <c r="ADA479"/>
      <c r="ADB479"/>
      <c r="ADC479"/>
      <c r="ADD479"/>
      <c r="ADE479"/>
      <c r="ADF479"/>
      <c r="ADG479"/>
      <c r="ADH479"/>
      <c r="ADI479"/>
      <c r="ADJ479"/>
      <c r="ADK479"/>
      <c r="ADL479"/>
      <c r="ADM479"/>
      <c r="ADN479"/>
      <c r="ADO479"/>
      <c r="ADP479"/>
      <c r="ADQ479"/>
      <c r="ADR479"/>
      <c r="ADS479"/>
      <c r="ADT479"/>
      <c r="ADU479"/>
      <c r="ADV479"/>
      <c r="ADW479"/>
      <c r="ADX479"/>
      <c r="ADY479"/>
      <c r="ADZ479"/>
      <c r="AEA479"/>
      <c r="AEB479"/>
      <c r="AEC479"/>
      <c r="AED479"/>
      <c r="AEE479"/>
      <c r="AEF479"/>
      <c r="AEG479"/>
      <c r="AEH479"/>
      <c r="AEI479"/>
      <c r="AEJ479"/>
      <c r="AEK479"/>
      <c r="AEL479"/>
      <c r="AEM479"/>
      <c r="AEN479"/>
      <c r="AEO479"/>
      <c r="AEP479"/>
      <c r="AEQ479"/>
      <c r="AER479"/>
      <c r="AES479"/>
      <c r="AET479"/>
      <c r="AEU479"/>
      <c r="AEV479"/>
      <c r="AEW479"/>
      <c r="AEX479"/>
      <c r="AEY479"/>
      <c r="AEZ479"/>
      <c r="AFA479"/>
      <c r="AFB479"/>
      <c r="AFC479"/>
      <c r="AFD479"/>
      <c r="AFE479"/>
      <c r="AFF479"/>
      <c r="AFG479"/>
      <c r="AFH479"/>
      <c r="AFI479"/>
      <c r="AFJ479"/>
      <c r="AFK479"/>
      <c r="AFL479"/>
      <c r="AFM479"/>
      <c r="AFN479"/>
      <c r="AFO479"/>
      <c r="AFP479"/>
      <c r="AFQ479"/>
      <c r="AFR479"/>
      <c r="AFS479"/>
      <c r="AFT479"/>
      <c r="AFU479"/>
      <c r="AFV479"/>
      <c r="AFW479"/>
      <c r="AFX479"/>
      <c r="AFY479"/>
      <c r="AFZ479"/>
      <c r="AGA479"/>
      <c r="AGB479"/>
      <c r="AGC479"/>
      <c r="AGD479"/>
      <c r="AGE479"/>
      <c r="AGF479"/>
      <c r="AGG479"/>
      <c r="AGH479"/>
      <c r="AGI479"/>
      <c r="AGJ479"/>
      <c r="AGK479"/>
      <c r="AGL479"/>
      <c r="AGM479"/>
      <c r="AGN479"/>
      <c r="AGO479"/>
      <c r="AGP479"/>
      <c r="AGQ479"/>
      <c r="AGR479"/>
      <c r="AGS479"/>
      <c r="AGT479"/>
      <c r="AGU479"/>
      <c r="AGV479"/>
      <c r="AGW479"/>
      <c r="AGX479"/>
      <c r="AGY479"/>
      <c r="AGZ479"/>
      <c r="AHA479"/>
      <c r="AHB479"/>
      <c r="AHC479"/>
      <c r="AHD479"/>
      <c r="AHE479"/>
      <c r="AHF479"/>
      <c r="AHG479"/>
      <c r="AHH479"/>
      <c r="AHI479"/>
      <c r="AHJ479"/>
      <c r="AHK479"/>
      <c r="AHL479"/>
      <c r="AHM479"/>
      <c r="AHN479"/>
      <c r="AHO479"/>
      <c r="AHP479"/>
      <c r="AHQ479"/>
      <c r="AHR479"/>
      <c r="AHS479"/>
      <c r="AHT479"/>
      <c r="AHU479"/>
      <c r="AHV479"/>
      <c r="AHW479"/>
      <c r="AHX479"/>
      <c r="AHY479"/>
      <c r="AHZ479"/>
      <c r="AIA479"/>
      <c r="AIB479"/>
      <c r="AIC479"/>
      <c r="AID479"/>
      <c r="AIE479"/>
      <c r="AIF479"/>
      <c r="AIG479"/>
      <c r="AIH479"/>
      <c r="AII479"/>
      <c r="AIJ479"/>
      <c r="AIK479"/>
      <c r="AIL479"/>
      <c r="AIM479"/>
      <c r="AIN479"/>
      <c r="AIO479"/>
      <c r="AIP479"/>
      <c r="AIQ479"/>
      <c r="AIR479"/>
      <c r="AIS479"/>
      <c r="AIT479"/>
      <c r="AIU479"/>
      <c r="AIV479"/>
      <c r="AIW479"/>
      <c r="AIX479"/>
      <c r="AIY479"/>
      <c r="AIZ479"/>
      <c r="AJA479"/>
      <c r="AJB479"/>
      <c r="AJC479"/>
      <c r="AJD479"/>
      <c r="AJE479"/>
      <c r="AJF479"/>
      <c r="AJG479"/>
      <c r="AJH479"/>
      <c r="AJI479"/>
      <c r="AJJ479"/>
      <c r="AJK479"/>
      <c r="AJL479"/>
      <c r="AJM479"/>
      <c r="AJN479"/>
      <c r="AJO479"/>
      <c r="AJP479"/>
      <c r="AJQ479"/>
      <c r="AJR479"/>
      <c r="AJS479"/>
      <c r="AJT479"/>
      <c r="AJU479"/>
      <c r="AJV479"/>
      <c r="AJW479"/>
      <c r="AJX479"/>
      <c r="AJY479"/>
      <c r="AJZ479"/>
      <c r="AKA479"/>
      <c r="AKB479"/>
      <c r="AKC479"/>
      <c r="AKD479"/>
      <c r="AKE479"/>
      <c r="AKF479"/>
      <c r="AKG479"/>
      <c r="AKH479"/>
      <c r="AKI479"/>
      <c r="AKJ479"/>
      <c r="AKK479"/>
      <c r="AKL479"/>
      <c r="AKM479"/>
      <c r="AKN479"/>
      <c r="AKO479"/>
      <c r="AKP479"/>
      <c r="AKQ479"/>
      <c r="AKR479"/>
      <c r="AKS479"/>
      <c r="AKT479"/>
      <c r="AKU479"/>
      <c r="AKV479"/>
      <c r="AKW479"/>
      <c r="AKX479"/>
      <c r="AKY479"/>
      <c r="AKZ479"/>
      <c r="ALA479"/>
      <c r="ALB479"/>
      <c r="ALC479"/>
      <c r="ALD479"/>
      <c r="ALE479"/>
      <c r="ALF479"/>
      <c r="ALG479"/>
      <c r="ALH479"/>
      <c r="ALI479"/>
      <c r="ALJ479"/>
      <c r="ALK479"/>
      <c r="ALL479"/>
      <c r="ALM479"/>
      <c r="ALN479"/>
      <c r="ALO479"/>
      <c r="ALP479"/>
      <c r="ALQ479"/>
      <c r="ALR479"/>
      <c r="ALS479"/>
      <c r="ALT479"/>
      <c r="ALU479"/>
      <c r="ALV479"/>
      <c r="ALW479"/>
      <c r="ALX479"/>
      <c r="ALY479"/>
      <c r="ALZ479"/>
      <c r="AMA479"/>
    </row>
    <row r="480" spans="1:101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180"/>
      <c r="Q480" s="180"/>
      <c r="R480"/>
      <c r="S480"/>
      <c r="T480"/>
      <c r="U480"/>
      <c r="V480" s="180"/>
      <c r="W480"/>
      <c r="X480"/>
      <c r="Y480"/>
      <c r="Z480"/>
      <c r="AA480"/>
      <c r="AB480"/>
      <c r="AC480"/>
      <c r="AD480"/>
      <c r="AE480"/>
      <c r="AF480"/>
      <c r="AG480" s="180"/>
      <c r="AH480"/>
      <c r="AI480"/>
      <c r="AJ480"/>
      <c r="AK480"/>
      <c r="AL480"/>
      <c r="AM480" s="180"/>
      <c r="AN480" s="235"/>
      <c r="AO480"/>
      <c r="AP480" s="155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  <c r="ABZ480"/>
      <c r="ACA480"/>
      <c r="ACB480"/>
      <c r="ACC480"/>
      <c r="ACD480"/>
      <c r="ACE480"/>
      <c r="ACF480"/>
      <c r="ACG480"/>
      <c r="ACH480"/>
      <c r="ACI480"/>
      <c r="ACJ480"/>
      <c r="ACK480"/>
      <c r="ACL480"/>
      <c r="ACM480"/>
      <c r="ACN480"/>
      <c r="ACO480"/>
      <c r="ACP480"/>
      <c r="ACQ480"/>
      <c r="ACR480"/>
      <c r="ACS480"/>
      <c r="ACT480"/>
      <c r="ACU480"/>
      <c r="ACV480"/>
      <c r="ACW480"/>
      <c r="ACX480"/>
      <c r="ACY480"/>
      <c r="ACZ480"/>
      <c r="ADA480"/>
      <c r="ADB480"/>
      <c r="ADC480"/>
      <c r="ADD480"/>
      <c r="ADE480"/>
      <c r="ADF480"/>
      <c r="ADG480"/>
      <c r="ADH480"/>
      <c r="ADI480"/>
      <c r="ADJ480"/>
      <c r="ADK480"/>
      <c r="ADL480"/>
      <c r="ADM480"/>
      <c r="ADN480"/>
      <c r="ADO480"/>
      <c r="ADP480"/>
      <c r="ADQ480"/>
      <c r="ADR480"/>
      <c r="ADS480"/>
      <c r="ADT480"/>
      <c r="ADU480"/>
      <c r="ADV480"/>
      <c r="ADW480"/>
      <c r="ADX480"/>
      <c r="ADY480"/>
      <c r="ADZ480"/>
      <c r="AEA480"/>
      <c r="AEB480"/>
      <c r="AEC480"/>
      <c r="AED480"/>
      <c r="AEE480"/>
      <c r="AEF480"/>
      <c r="AEG480"/>
      <c r="AEH480"/>
      <c r="AEI480"/>
      <c r="AEJ480"/>
      <c r="AEK480"/>
      <c r="AEL480"/>
      <c r="AEM480"/>
      <c r="AEN480"/>
      <c r="AEO480"/>
      <c r="AEP480"/>
      <c r="AEQ480"/>
      <c r="AER480"/>
      <c r="AES480"/>
      <c r="AET480"/>
      <c r="AEU480"/>
      <c r="AEV480"/>
      <c r="AEW480"/>
      <c r="AEX480"/>
      <c r="AEY480"/>
      <c r="AEZ480"/>
      <c r="AFA480"/>
      <c r="AFB480"/>
      <c r="AFC480"/>
      <c r="AFD480"/>
      <c r="AFE480"/>
      <c r="AFF480"/>
      <c r="AFG480"/>
      <c r="AFH480"/>
      <c r="AFI480"/>
      <c r="AFJ480"/>
      <c r="AFK480"/>
      <c r="AFL480"/>
      <c r="AFM480"/>
      <c r="AFN480"/>
      <c r="AFO480"/>
      <c r="AFP480"/>
      <c r="AFQ480"/>
      <c r="AFR480"/>
      <c r="AFS480"/>
      <c r="AFT480"/>
      <c r="AFU480"/>
      <c r="AFV480"/>
      <c r="AFW480"/>
      <c r="AFX480"/>
      <c r="AFY480"/>
      <c r="AFZ480"/>
      <c r="AGA480"/>
      <c r="AGB480"/>
      <c r="AGC480"/>
      <c r="AGD480"/>
      <c r="AGE480"/>
      <c r="AGF480"/>
      <c r="AGG480"/>
      <c r="AGH480"/>
      <c r="AGI480"/>
      <c r="AGJ480"/>
      <c r="AGK480"/>
      <c r="AGL480"/>
      <c r="AGM480"/>
      <c r="AGN480"/>
      <c r="AGO480"/>
      <c r="AGP480"/>
      <c r="AGQ480"/>
      <c r="AGR480"/>
      <c r="AGS480"/>
      <c r="AGT480"/>
      <c r="AGU480"/>
      <c r="AGV480"/>
      <c r="AGW480"/>
      <c r="AGX480"/>
      <c r="AGY480"/>
      <c r="AGZ480"/>
      <c r="AHA480"/>
      <c r="AHB480"/>
      <c r="AHC480"/>
      <c r="AHD480"/>
      <c r="AHE480"/>
      <c r="AHF480"/>
      <c r="AHG480"/>
      <c r="AHH480"/>
      <c r="AHI480"/>
      <c r="AHJ480"/>
      <c r="AHK480"/>
      <c r="AHL480"/>
      <c r="AHM480"/>
      <c r="AHN480"/>
      <c r="AHO480"/>
      <c r="AHP480"/>
      <c r="AHQ480"/>
      <c r="AHR480"/>
      <c r="AHS480"/>
      <c r="AHT480"/>
      <c r="AHU480"/>
      <c r="AHV480"/>
      <c r="AHW480"/>
      <c r="AHX480"/>
      <c r="AHY480"/>
      <c r="AHZ480"/>
      <c r="AIA480"/>
      <c r="AIB480"/>
      <c r="AIC480"/>
      <c r="AID480"/>
      <c r="AIE480"/>
      <c r="AIF480"/>
      <c r="AIG480"/>
      <c r="AIH480"/>
      <c r="AII480"/>
      <c r="AIJ480"/>
      <c r="AIK480"/>
      <c r="AIL480"/>
      <c r="AIM480"/>
      <c r="AIN480"/>
      <c r="AIO480"/>
      <c r="AIP480"/>
      <c r="AIQ480"/>
      <c r="AIR480"/>
      <c r="AIS480"/>
      <c r="AIT480"/>
      <c r="AIU480"/>
      <c r="AIV480"/>
      <c r="AIW480"/>
      <c r="AIX480"/>
      <c r="AIY480"/>
      <c r="AIZ480"/>
      <c r="AJA480"/>
      <c r="AJB480"/>
      <c r="AJC480"/>
      <c r="AJD480"/>
      <c r="AJE480"/>
      <c r="AJF480"/>
      <c r="AJG480"/>
      <c r="AJH480"/>
      <c r="AJI480"/>
      <c r="AJJ480"/>
      <c r="AJK480"/>
      <c r="AJL480"/>
      <c r="AJM480"/>
      <c r="AJN480"/>
      <c r="AJO480"/>
      <c r="AJP480"/>
      <c r="AJQ480"/>
      <c r="AJR480"/>
      <c r="AJS480"/>
      <c r="AJT480"/>
      <c r="AJU480"/>
      <c r="AJV480"/>
      <c r="AJW480"/>
      <c r="AJX480"/>
      <c r="AJY480"/>
      <c r="AJZ480"/>
      <c r="AKA480"/>
      <c r="AKB480"/>
      <c r="AKC480"/>
      <c r="AKD480"/>
      <c r="AKE480"/>
      <c r="AKF480"/>
      <c r="AKG480"/>
      <c r="AKH480"/>
      <c r="AKI480"/>
      <c r="AKJ480"/>
      <c r="AKK480"/>
      <c r="AKL480"/>
      <c r="AKM480"/>
      <c r="AKN480"/>
      <c r="AKO480"/>
      <c r="AKP480"/>
      <c r="AKQ480"/>
      <c r="AKR480"/>
      <c r="AKS480"/>
      <c r="AKT480"/>
      <c r="AKU480"/>
      <c r="AKV480"/>
      <c r="AKW480"/>
      <c r="AKX480"/>
      <c r="AKY480"/>
      <c r="AKZ480"/>
      <c r="ALA480"/>
      <c r="ALB480"/>
      <c r="ALC480"/>
      <c r="ALD480"/>
      <c r="ALE480"/>
      <c r="ALF480"/>
      <c r="ALG480"/>
      <c r="ALH480"/>
      <c r="ALI480"/>
      <c r="ALJ480"/>
      <c r="ALK480"/>
      <c r="ALL480"/>
      <c r="ALM480"/>
      <c r="ALN480"/>
      <c r="ALO480"/>
      <c r="ALP480"/>
      <c r="ALQ480"/>
      <c r="ALR480"/>
      <c r="ALS480"/>
      <c r="ALT480"/>
      <c r="ALU480"/>
      <c r="ALV480"/>
      <c r="ALW480"/>
      <c r="ALX480"/>
      <c r="ALY480"/>
      <c r="ALZ480"/>
      <c r="AMA480"/>
    </row>
    <row r="481" spans="1:101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180"/>
      <c r="Q481" s="180"/>
      <c r="R481"/>
      <c r="S481"/>
      <c r="T481"/>
      <c r="U481"/>
      <c r="V481" s="180"/>
      <c r="W481"/>
      <c r="X481"/>
      <c r="Y481"/>
      <c r="Z481"/>
      <c r="AA481"/>
      <c r="AB481"/>
      <c r="AC481"/>
      <c r="AD481"/>
      <c r="AE481"/>
      <c r="AF481"/>
      <c r="AG481" s="180"/>
      <c r="AH481"/>
      <c r="AI481"/>
      <c r="AJ481"/>
      <c r="AK481"/>
      <c r="AL481"/>
      <c r="AM481" s="180"/>
      <c r="AN481" s="235"/>
      <c r="AO481"/>
      <c r="AP481" s="155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  <c r="ABZ481"/>
      <c r="ACA481"/>
      <c r="ACB481"/>
      <c r="ACC481"/>
      <c r="ACD481"/>
      <c r="ACE481"/>
      <c r="ACF481"/>
      <c r="ACG481"/>
      <c r="ACH481"/>
      <c r="ACI481"/>
      <c r="ACJ481"/>
      <c r="ACK481"/>
      <c r="ACL481"/>
      <c r="ACM481"/>
      <c r="ACN481"/>
      <c r="ACO481"/>
      <c r="ACP481"/>
      <c r="ACQ481"/>
      <c r="ACR481"/>
      <c r="ACS481"/>
      <c r="ACT481"/>
      <c r="ACU481"/>
      <c r="ACV481"/>
      <c r="ACW481"/>
      <c r="ACX481"/>
      <c r="ACY481"/>
      <c r="ACZ481"/>
      <c r="ADA481"/>
      <c r="ADB481"/>
      <c r="ADC481"/>
      <c r="ADD481"/>
      <c r="ADE481"/>
      <c r="ADF481"/>
      <c r="ADG481"/>
      <c r="ADH481"/>
      <c r="ADI481"/>
      <c r="ADJ481"/>
      <c r="ADK481"/>
      <c r="ADL481"/>
      <c r="ADM481"/>
      <c r="ADN481"/>
      <c r="ADO481"/>
      <c r="ADP481"/>
      <c r="ADQ481"/>
      <c r="ADR481"/>
      <c r="ADS481"/>
      <c r="ADT481"/>
      <c r="ADU481"/>
      <c r="ADV481"/>
      <c r="ADW481"/>
      <c r="ADX481"/>
      <c r="ADY481"/>
      <c r="ADZ481"/>
      <c r="AEA481"/>
      <c r="AEB481"/>
      <c r="AEC481"/>
      <c r="AED481"/>
      <c r="AEE481"/>
      <c r="AEF481"/>
      <c r="AEG481"/>
      <c r="AEH481"/>
      <c r="AEI481"/>
      <c r="AEJ481"/>
      <c r="AEK481"/>
      <c r="AEL481"/>
      <c r="AEM481"/>
      <c r="AEN481"/>
      <c r="AEO481"/>
      <c r="AEP481"/>
      <c r="AEQ481"/>
      <c r="AER481"/>
      <c r="AES481"/>
      <c r="AET481"/>
      <c r="AEU481"/>
      <c r="AEV481"/>
      <c r="AEW481"/>
      <c r="AEX481"/>
      <c r="AEY481"/>
      <c r="AEZ481"/>
      <c r="AFA481"/>
      <c r="AFB481"/>
      <c r="AFC481"/>
      <c r="AFD481"/>
      <c r="AFE481"/>
      <c r="AFF481"/>
      <c r="AFG481"/>
      <c r="AFH481"/>
      <c r="AFI481"/>
      <c r="AFJ481"/>
      <c r="AFK481"/>
      <c r="AFL481"/>
      <c r="AFM481"/>
      <c r="AFN481"/>
      <c r="AFO481"/>
      <c r="AFP481"/>
      <c r="AFQ481"/>
      <c r="AFR481"/>
      <c r="AFS481"/>
      <c r="AFT481"/>
      <c r="AFU481"/>
      <c r="AFV481"/>
      <c r="AFW481"/>
      <c r="AFX481"/>
      <c r="AFY481"/>
      <c r="AFZ481"/>
      <c r="AGA481"/>
      <c r="AGB481"/>
      <c r="AGC481"/>
      <c r="AGD481"/>
      <c r="AGE481"/>
      <c r="AGF481"/>
      <c r="AGG481"/>
      <c r="AGH481"/>
      <c r="AGI481"/>
      <c r="AGJ481"/>
      <c r="AGK481"/>
      <c r="AGL481"/>
      <c r="AGM481"/>
      <c r="AGN481"/>
      <c r="AGO481"/>
      <c r="AGP481"/>
      <c r="AGQ481"/>
      <c r="AGR481"/>
      <c r="AGS481"/>
      <c r="AGT481"/>
      <c r="AGU481"/>
      <c r="AGV481"/>
      <c r="AGW481"/>
      <c r="AGX481"/>
      <c r="AGY481"/>
      <c r="AGZ481"/>
      <c r="AHA481"/>
      <c r="AHB481"/>
      <c r="AHC481"/>
      <c r="AHD481"/>
      <c r="AHE481"/>
      <c r="AHF481"/>
      <c r="AHG481"/>
      <c r="AHH481"/>
      <c r="AHI481"/>
      <c r="AHJ481"/>
      <c r="AHK481"/>
      <c r="AHL481"/>
      <c r="AHM481"/>
      <c r="AHN481"/>
      <c r="AHO481"/>
      <c r="AHP481"/>
      <c r="AHQ481"/>
      <c r="AHR481"/>
      <c r="AHS481"/>
      <c r="AHT481"/>
      <c r="AHU481"/>
      <c r="AHV481"/>
      <c r="AHW481"/>
      <c r="AHX481"/>
      <c r="AHY481"/>
      <c r="AHZ481"/>
      <c r="AIA481"/>
      <c r="AIB481"/>
      <c r="AIC481"/>
      <c r="AID481"/>
      <c r="AIE481"/>
      <c r="AIF481"/>
      <c r="AIG481"/>
      <c r="AIH481"/>
      <c r="AII481"/>
      <c r="AIJ481"/>
      <c r="AIK481"/>
      <c r="AIL481"/>
      <c r="AIM481"/>
      <c r="AIN481"/>
      <c r="AIO481"/>
      <c r="AIP481"/>
      <c r="AIQ481"/>
      <c r="AIR481"/>
      <c r="AIS481"/>
      <c r="AIT481"/>
      <c r="AIU481"/>
      <c r="AIV481"/>
      <c r="AIW481"/>
      <c r="AIX481"/>
      <c r="AIY481"/>
      <c r="AIZ481"/>
      <c r="AJA481"/>
      <c r="AJB481"/>
      <c r="AJC481"/>
      <c r="AJD481"/>
      <c r="AJE481"/>
      <c r="AJF481"/>
      <c r="AJG481"/>
      <c r="AJH481"/>
      <c r="AJI481"/>
      <c r="AJJ481"/>
      <c r="AJK481"/>
      <c r="AJL481"/>
      <c r="AJM481"/>
      <c r="AJN481"/>
      <c r="AJO481"/>
      <c r="AJP481"/>
      <c r="AJQ481"/>
      <c r="AJR481"/>
      <c r="AJS481"/>
      <c r="AJT481"/>
      <c r="AJU481"/>
      <c r="AJV481"/>
      <c r="AJW481"/>
      <c r="AJX481"/>
      <c r="AJY481"/>
      <c r="AJZ481"/>
      <c r="AKA481"/>
      <c r="AKB481"/>
      <c r="AKC481"/>
      <c r="AKD481"/>
      <c r="AKE481"/>
      <c r="AKF481"/>
      <c r="AKG481"/>
      <c r="AKH481"/>
      <c r="AKI481"/>
      <c r="AKJ481"/>
      <c r="AKK481"/>
      <c r="AKL481"/>
      <c r="AKM481"/>
      <c r="AKN481"/>
      <c r="AKO481"/>
      <c r="AKP481"/>
      <c r="AKQ481"/>
      <c r="AKR481"/>
      <c r="AKS481"/>
      <c r="AKT481"/>
      <c r="AKU481"/>
      <c r="AKV481"/>
      <c r="AKW481"/>
      <c r="AKX481"/>
      <c r="AKY481"/>
      <c r="AKZ481"/>
      <c r="ALA481"/>
      <c r="ALB481"/>
      <c r="ALC481"/>
      <c r="ALD481"/>
      <c r="ALE481"/>
      <c r="ALF481"/>
      <c r="ALG481"/>
      <c r="ALH481"/>
      <c r="ALI481"/>
      <c r="ALJ481"/>
      <c r="ALK481"/>
      <c r="ALL481"/>
      <c r="ALM481"/>
      <c r="ALN481"/>
      <c r="ALO481"/>
      <c r="ALP481"/>
      <c r="ALQ481"/>
      <c r="ALR481"/>
      <c r="ALS481"/>
      <c r="ALT481"/>
      <c r="ALU481"/>
      <c r="ALV481"/>
      <c r="ALW481"/>
      <c r="ALX481"/>
      <c r="ALY481"/>
      <c r="ALZ481"/>
      <c r="AMA481"/>
    </row>
    <row r="482" spans="1:101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180"/>
      <c r="Q482" s="180"/>
      <c r="R482"/>
      <c r="S482"/>
      <c r="T482"/>
      <c r="U482"/>
      <c r="V482" s="180"/>
      <c r="W482"/>
      <c r="X482"/>
      <c r="Y482"/>
      <c r="Z482"/>
      <c r="AA482"/>
      <c r="AB482"/>
      <c r="AC482"/>
      <c r="AD482"/>
      <c r="AE482"/>
      <c r="AF482"/>
      <c r="AG482" s="180"/>
      <c r="AH482"/>
      <c r="AI482"/>
      <c r="AJ482"/>
      <c r="AK482"/>
      <c r="AL482"/>
      <c r="AM482" s="180"/>
      <c r="AN482" s="235"/>
      <c r="AO482"/>
      <c r="AP482" s="155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  <c r="ABZ482"/>
      <c r="ACA482"/>
      <c r="ACB482"/>
      <c r="ACC482"/>
      <c r="ACD482"/>
      <c r="ACE482"/>
      <c r="ACF482"/>
      <c r="ACG482"/>
      <c r="ACH482"/>
      <c r="ACI482"/>
      <c r="ACJ482"/>
      <c r="ACK482"/>
      <c r="ACL482"/>
      <c r="ACM482"/>
      <c r="ACN482"/>
      <c r="ACO482"/>
      <c r="ACP482"/>
      <c r="ACQ482"/>
      <c r="ACR482"/>
      <c r="ACS482"/>
      <c r="ACT482"/>
      <c r="ACU482"/>
      <c r="ACV482"/>
      <c r="ACW482"/>
      <c r="ACX482"/>
      <c r="ACY482"/>
      <c r="ACZ482"/>
      <c r="ADA482"/>
      <c r="ADB482"/>
      <c r="ADC482"/>
      <c r="ADD482"/>
      <c r="ADE482"/>
      <c r="ADF482"/>
      <c r="ADG482"/>
      <c r="ADH482"/>
      <c r="ADI482"/>
      <c r="ADJ482"/>
      <c r="ADK482"/>
      <c r="ADL482"/>
      <c r="ADM482"/>
      <c r="ADN482"/>
      <c r="ADO482"/>
      <c r="ADP482"/>
      <c r="ADQ482"/>
      <c r="ADR482"/>
      <c r="ADS482"/>
      <c r="ADT482"/>
      <c r="ADU482"/>
      <c r="ADV482"/>
      <c r="ADW482"/>
      <c r="ADX482"/>
      <c r="ADY482"/>
      <c r="ADZ482"/>
      <c r="AEA482"/>
      <c r="AEB482"/>
      <c r="AEC482"/>
      <c r="AED482"/>
      <c r="AEE482"/>
      <c r="AEF482"/>
      <c r="AEG482"/>
      <c r="AEH482"/>
      <c r="AEI482"/>
      <c r="AEJ482"/>
      <c r="AEK482"/>
      <c r="AEL482"/>
      <c r="AEM482"/>
      <c r="AEN482"/>
      <c r="AEO482"/>
      <c r="AEP482"/>
      <c r="AEQ482"/>
      <c r="AER482"/>
      <c r="AES482"/>
      <c r="AET482"/>
      <c r="AEU482"/>
      <c r="AEV482"/>
      <c r="AEW482"/>
      <c r="AEX482"/>
      <c r="AEY482"/>
      <c r="AEZ482"/>
      <c r="AFA482"/>
      <c r="AFB482"/>
      <c r="AFC482"/>
      <c r="AFD482"/>
      <c r="AFE482"/>
      <c r="AFF482"/>
      <c r="AFG482"/>
      <c r="AFH482"/>
      <c r="AFI482"/>
      <c r="AFJ482"/>
      <c r="AFK482"/>
      <c r="AFL482"/>
      <c r="AFM482"/>
      <c r="AFN482"/>
      <c r="AFO482"/>
      <c r="AFP482"/>
      <c r="AFQ482"/>
      <c r="AFR482"/>
      <c r="AFS482"/>
      <c r="AFT482"/>
      <c r="AFU482"/>
      <c r="AFV482"/>
      <c r="AFW482"/>
      <c r="AFX482"/>
      <c r="AFY482"/>
      <c r="AFZ482"/>
      <c r="AGA482"/>
      <c r="AGB482"/>
      <c r="AGC482"/>
      <c r="AGD482"/>
      <c r="AGE482"/>
      <c r="AGF482"/>
      <c r="AGG482"/>
      <c r="AGH482"/>
      <c r="AGI482"/>
      <c r="AGJ482"/>
      <c r="AGK482"/>
      <c r="AGL482"/>
      <c r="AGM482"/>
      <c r="AGN482"/>
      <c r="AGO482"/>
      <c r="AGP482"/>
      <c r="AGQ482"/>
      <c r="AGR482"/>
      <c r="AGS482"/>
      <c r="AGT482"/>
      <c r="AGU482"/>
      <c r="AGV482"/>
      <c r="AGW482"/>
      <c r="AGX482"/>
      <c r="AGY482"/>
      <c r="AGZ482"/>
      <c r="AHA482"/>
      <c r="AHB482"/>
      <c r="AHC482"/>
      <c r="AHD482"/>
      <c r="AHE482"/>
      <c r="AHF482"/>
      <c r="AHG482"/>
      <c r="AHH482"/>
      <c r="AHI482"/>
      <c r="AHJ482"/>
      <c r="AHK482"/>
      <c r="AHL482"/>
      <c r="AHM482"/>
      <c r="AHN482"/>
      <c r="AHO482"/>
      <c r="AHP482"/>
      <c r="AHQ482"/>
      <c r="AHR482"/>
      <c r="AHS482"/>
      <c r="AHT482"/>
      <c r="AHU482"/>
      <c r="AHV482"/>
      <c r="AHW482"/>
      <c r="AHX482"/>
      <c r="AHY482"/>
      <c r="AHZ482"/>
      <c r="AIA482"/>
      <c r="AIB482"/>
      <c r="AIC482"/>
      <c r="AID482"/>
      <c r="AIE482"/>
      <c r="AIF482"/>
      <c r="AIG482"/>
      <c r="AIH482"/>
      <c r="AII482"/>
      <c r="AIJ482"/>
      <c r="AIK482"/>
      <c r="AIL482"/>
      <c r="AIM482"/>
      <c r="AIN482"/>
      <c r="AIO482"/>
      <c r="AIP482"/>
      <c r="AIQ482"/>
      <c r="AIR482"/>
      <c r="AIS482"/>
      <c r="AIT482"/>
      <c r="AIU482"/>
      <c r="AIV482"/>
      <c r="AIW482"/>
      <c r="AIX482"/>
      <c r="AIY482"/>
      <c r="AIZ482"/>
      <c r="AJA482"/>
      <c r="AJB482"/>
      <c r="AJC482"/>
      <c r="AJD482"/>
      <c r="AJE482"/>
      <c r="AJF482"/>
      <c r="AJG482"/>
      <c r="AJH482"/>
      <c r="AJI482"/>
      <c r="AJJ482"/>
      <c r="AJK482"/>
      <c r="AJL482"/>
      <c r="AJM482"/>
      <c r="AJN482"/>
      <c r="AJO482"/>
      <c r="AJP482"/>
      <c r="AJQ482"/>
      <c r="AJR482"/>
      <c r="AJS482"/>
      <c r="AJT482"/>
      <c r="AJU482"/>
      <c r="AJV482"/>
      <c r="AJW482"/>
      <c r="AJX482"/>
      <c r="AJY482"/>
      <c r="AJZ482"/>
      <c r="AKA482"/>
      <c r="AKB482"/>
      <c r="AKC482"/>
      <c r="AKD482"/>
      <c r="AKE482"/>
      <c r="AKF482"/>
      <c r="AKG482"/>
      <c r="AKH482"/>
      <c r="AKI482"/>
      <c r="AKJ482"/>
      <c r="AKK482"/>
      <c r="AKL482"/>
      <c r="AKM482"/>
      <c r="AKN482"/>
      <c r="AKO482"/>
      <c r="AKP482"/>
      <c r="AKQ482"/>
      <c r="AKR482"/>
      <c r="AKS482"/>
      <c r="AKT482"/>
      <c r="AKU482"/>
      <c r="AKV482"/>
      <c r="AKW482"/>
      <c r="AKX482"/>
      <c r="AKY482"/>
      <c r="AKZ482"/>
      <c r="ALA482"/>
      <c r="ALB482"/>
      <c r="ALC482"/>
      <c r="ALD482"/>
      <c r="ALE482"/>
      <c r="ALF482"/>
      <c r="ALG482"/>
      <c r="ALH482"/>
      <c r="ALI482"/>
      <c r="ALJ482"/>
      <c r="ALK482"/>
      <c r="ALL482"/>
      <c r="ALM482"/>
      <c r="ALN482"/>
      <c r="ALO482"/>
      <c r="ALP482"/>
      <c r="ALQ482"/>
      <c r="ALR482"/>
      <c r="ALS482"/>
      <c r="ALT482"/>
      <c r="ALU482"/>
      <c r="ALV482"/>
      <c r="ALW482"/>
      <c r="ALX482"/>
      <c r="ALY482"/>
      <c r="ALZ482"/>
      <c r="AMA482"/>
    </row>
    <row r="483" spans="1:101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180"/>
      <c r="Q483" s="180"/>
      <c r="R483"/>
      <c r="S483"/>
      <c r="T483"/>
      <c r="U483"/>
      <c r="V483" s="180"/>
      <c r="W483"/>
      <c r="X483"/>
      <c r="Y483"/>
      <c r="Z483"/>
      <c r="AA483"/>
      <c r="AB483"/>
      <c r="AC483"/>
      <c r="AD483"/>
      <c r="AE483"/>
      <c r="AF483"/>
      <c r="AG483" s="180"/>
      <c r="AH483"/>
      <c r="AI483"/>
      <c r="AJ483"/>
      <c r="AK483"/>
      <c r="AL483"/>
      <c r="AM483" s="180"/>
      <c r="AN483" s="235"/>
      <c r="AO483"/>
      <c r="AP483" s="155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  <c r="IX483"/>
      <c r="IY483"/>
      <c r="IZ483"/>
      <c r="JA483"/>
      <c r="JB483"/>
      <c r="JC483"/>
      <c r="JD483"/>
      <c r="JE483"/>
      <c r="JF483"/>
      <c r="JG483"/>
      <c r="JH483"/>
      <c r="JI483"/>
      <c r="JJ483"/>
      <c r="JK483"/>
      <c r="JL483"/>
      <c r="JM483"/>
      <c r="JN483"/>
      <c r="JO483"/>
      <c r="JP483"/>
      <c r="JQ483"/>
      <c r="JR483"/>
      <c r="JS483"/>
      <c r="JT483"/>
      <c r="JU483"/>
      <c r="JV483"/>
      <c r="JW483"/>
      <c r="JX483"/>
      <c r="JY483"/>
      <c r="JZ483"/>
      <c r="KA483"/>
      <c r="KB483"/>
      <c r="KC483"/>
      <c r="KD483"/>
      <c r="KE483"/>
      <c r="KF483"/>
      <c r="KG483"/>
      <c r="KH483"/>
      <c r="KI483"/>
      <c r="KJ483"/>
      <c r="KK483"/>
      <c r="KL483"/>
      <c r="KM483"/>
      <c r="KN483"/>
      <c r="KO483"/>
      <c r="KP483"/>
      <c r="KQ483"/>
      <c r="KR483"/>
      <c r="KS483"/>
      <c r="KT483"/>
      <c r="KU483"/>
      <c r="KV483"/>
      <c r="KW483"/>
      <c r="KX483"/>
      <c r="KY483"/>
      <c r="KZ483"/>
      <c r="LA483"/>
      <c r="LB483"/>
      <c r="LC483"/>
      <c r="LD483"/>
      <c r="LE483"/>
      <c r="LF483"/>
      <c r="LG483"/>
      <c r="LH483"/>
      <c r="LI483"/>
      <c r="LJ483"/>
      <c r="LK483"/>
      <c r="LL483"/>
      <c r="LM483"/>
      <c r="LN483"/>
      <c r="LO483"/>
      <c r="LP483"/>
      <c r="LQ483"/>
      <c r="LR483"/>
      <c r="LS483"/>
      <c r="LT483"/>
      <c r="LU483"/>
      <c r="LV483"/>
      <c r="LW483"/>
      <c r="LX483"/>
      <c r="LY483"/>
      <c r="LZ483"/>
      <c r="MA483"/>
      <c r="MB483"/>
      <c r="MC483"/>
      <c r="MD483"/>
      <c r="ME483"/>
      <c r="MF483"/>
      <c r="MG483"/>
      <c r="MH483"/>
      <c r="MI483"/>
      <c r="MJ483"/>
      <c r="MK483"/>
      <c r="ML483"/>
      <c r="MM483"/>
      <c r="MN483"/>
      <c r="MO483"/>
      <c r="MP483"/>
      <c r="MQ483"/>
      <c r="MR483"/>
      <c r="MS483"/>
      <c r="MT483"/>
      <c r="MU483"/>
      <c r="MV483"/>
      <c r="MW483"/>
      <c r="MX483"/>
      <c r="MY483"/>
      <c r="MZ483"/>
      <c r="NA483"/>
      <c r="NB483"/>
      <c r="NC483"/>
      <c r="ND483"/>
      <c r="NE483"/>
      <c r="NF483"/>
      <c r="NG483"/>
      <c r="NH483"/>
      <c r="NI483"/>
      <c r="NJ483"/>
      <c r="NK483"/>
      <c r="NL483"/>
      <c r="NM483"/>
      <c r="NN483"/>
      <c r="NO483"/>
      <c r="NP483"/>
      <c r="NQ483"/>
      <c r="NR483"/>
      <c r="NS483"/>
      <c r="NT483"/>
      <c r="NU483"/>
      <c r="NV483"/>
      <c r="NW483"/>
      <c r="NX483"/>
      <c r="NY483"/>
      <c r="NZ483"/>
      <c r="OA483"/>
      <c r="OB483"/>
      <c r="OC483"/>
      <c r="OD483"/>
      <c r="OE483"/>
      <c r="OF483"/>
      <c r="OG483"/>
      <c r="OH483"/>
      <c r="OI483"/>
      <c r="OJ483"/>
      <c r="OK483"/>
      <c r="OL483"/>
      <c r="OM483"/>
      <c r="ON483"/>
      <c r="OO483"/>
      <c r="OP483"/>
      <c r="OQ483"/>
      <c r="OR483"/>
      <c r="OS483"/>
      <c r="OT483"/>
      <c r="OU483"/>
      <c r="OV483"/>
      <c r="OW483"/>
      <c r="OX483"/>
      <c r="OY483"/>
      <c r="OZ483"/>
      <c r="PA483"/>
      <c r="PB483"/>
      <c r="PC483"/>
      <c r="PD483"/>
      <c r="PE483"/>
      <c r="PF483"/>
      <c r="PG483"/>
      <c r="PH483"/>
      <c r="PI483"/>
      <c r="PJ483"/>
      <c r="PK483"/>
      <c r="PL483"/>
      <c r="PM483"/>
      <c r="PN483"/>
      <c r="PO483"/>
      <c r="PP483"/>
      <c r="PQ483"/>
      <c r="PR483"/>
      <c r="PS483"/>
      <c r="PT483"/>
      <c r="PU483"/>
      <c r="PV483"/>
      <c r="PW483"/>
      <c r="PX483"/>
      <c r="PY483"/>
      <c r="PZ483"/>
      <c r="QA483"/>
      <c r="QB483"/>
      <c r="QC483"/>
      <c r="QD483"/>
      <c r="QE483"/>
      <c r="QF483"/>
      <c r="QG483"/>
      <c r="QH483"/>
      <c r="QI483"/>
      <c r="QJ483"/>
      <c r="QK483"/>
      <c r="QL483"/>
      <c r="QM483"/>
      <c r="QN483"/>
      <c r="QO483"/>
      <c r="QP483"/>
      <c r="QQ483"/>
      <c r="QR483"/>
      <c r="QS483"/>
      <c r="QT483"/>
      <c r="QU483"/>
      <c r="QV483"/>
      <c r="QW483"/>
      <c r="QX483"/>
      <c r="QY483"/>
      <c r="QZ483"/>
      <c r="RA483"/>
      <c r="RB483"/>
      <c r="RC483"/>
      <c r="RD483"/>
      <c r="RE483"/>
      <c r="RF483"/>
      <c r="RG483"/>
      <c r="RH483"/>
      <c r="RI483"/>
      <c r="RJ483"/>
      <c r="RK483"/>
      <c r="RL483"/>
      <c r="RM483"/>
      <c r="RN483"/>
      <c r="RO483"/>
      <c r="RP483"/>
      <c r="RQ483"/>
      <c r="RR483"/>
      <c r="RS483"/>
      <c r="RT483"/>
      <c r="RU483"/>
      <c r="RV483"/>
      <c r="RW483"/>
      <c r="RX483"/>
      <c r="RY483"/>
      <c r="RZ483"/>
      <c r="SA483"/>
      <c r="SB483"/>
      <c r="SC483"/>
      <c r="SD483"/>
      <c r="SE483"/>
      <c r="SF483"/>
      <c r="SG483"/>
      <c r="SH483"/>
      <c r="SI483"/>
      <c r="SJ483"/>
      <c r="SK483"/>
      <c r="SL483"/>
      <c r="SM483"/>
      <c r="SN483"/>
      <c r="SO483"/>
      <c r="SP483"/>
      <c r="SQ483"/>
      <c r="SR483"/>
      <c r="SS483"/>
      <c r="ST483"/>
      <c r="SU483"/>
      <c r="SV483"/>
      <c r="SW483"/>
      <c r="SX483"/>
      <c r="SY483"/>
      <c r="SZ483"/>
      <c r="TA483"/>
      <c r="TB483"/>
      <c r="TC483"/>
      <c r="TD483"/>
      <c r="TE483"/>
      <c r="TF483"/>
      <c r="TG483"/>
      <c r="TH483"/>
      <c r="TI483"/>
      <c r="TJ483"/>
      <c r="TK483"/>
      <c r="TL483"/>
      <c r="TM483"/>
      <c r="TN483"/>
      <c r="TO483"/>
      <c r="TP483"/>
      <c r="TQ483"/>
      <c r="TR483"/>
      <c r="TS483"/>
      <c r="TT483"/>
      <c r="TU483"/>
      <c r="TV483"/>
      <c r="TW483"/>
      <c r="TX483"/>
      <c r="TY483"/>
      <c r="TZ483"/>
      <c r="UA483"/>
      <c r="UB483"/>
      <c r="UC483"/>
      <c r="UD483"/>
      <c r="UE483"/>
      <c r="UF483"/>
      <c r="UG483"/>
      <c r="UH483"/>
      <c r="UI483"/>
      <c r="UJ483"/>
      <c r="UK483"/>
      <c r="UL483"/>
      <c r="UM483"/>
      <c r="UN483"/>
      <c r="UO483"/>
      <c r="UP483"/>
      <c r="UQ483"/>
      <c r="UR483"/>
      <c r="US483"/>
      <c r="UT483"/>
      <c r="UU483"/>
      <c r="UV483"/>
      <c r="UW483"/>
      <c r="UX483"/>
      <c r="UY483"/>
      <c r="UZ483"/>
      <c r="VA483"/>
      <c r="VB483"/>
      <c r="VC483"/>
      <c r="VD483"/>
      <c r="VE483"/>
      <c r="VF483"/>
      <c r="VG483"/>
      <c r="VH483"/>
      <c r="VI483"/>
      <c r="VJ483"/>
      <c r="VK483"/>
      <c r="VL483"/>
      <c r="VM483"/>
      <c r="VN483"/>
      <c r="VO483"/>
      <c r="VP483"/>
      <c r="VQ483"/>
      <c r="VR483"/>
      <c r="VS483"/>
      <c r="VT483"/>
      <c r="VU483"/>
      <c r="VV483"/>
      <c r="VW483"/>
      <c r="VX483"/>
      <c r="VY483"/>
      <c r="VZ483"/>
      <c r="WA483"/>
      <c r="WB483"/>
      <c r="WC483"/>
      <c r="WD483"/>
      <c r="WE483"/>
      <c r="WF483"/>
      <c r="WG483"/>
      <c r="WH483"/>
      <c r="WI483"/>
      <c r="WJ483"/>
      <c r="WK483"/>
      <c r="WL483"/>
      <c r="WM483"/>
      <c r="WN483"/>
      <c r="WO483"/>
      <c r="WP483"/>
      <c r="WQ483"/>
      <c r="WR483"/>
      <c r="WS483"/>
      <c r="WT483"/>
      <c r="WU483"/>
      <c r="WV483"/>
      <c r="WW483"/>
      <c r="WX483"/>
      <c r="WY483"/>
      <c r="WZ483"/>
      <c r="XA483"/>
      <c r="XB483"/>
      <c r="XC483"/>
      <c r="XD483"/>
      <c r="XE483"/>
      <c r="XF483"/>
      <c r="XG483"/>
      <c r="XH483"/>
      <c r="XI483"/>
      <c r="XJ483"/>
      <c r="XK483"/>
      <c r="XL483"/>
      <c r="XM483"/>
      <c r="XN483"/>
      <c r="XO483"/>
      <c r="XP483"/>
      <c r="XQ483"/>
      <c r="XR483"/>
      <c r="XS483"/>
      <c r="XT483"/>
      <c r="XU483"/>
      <c r="XV483"/>
      <c r="XW483"/>
      <c r="XX483"/>
      <c r="XY483"/>
      <c r="XZ483"/>
      <c r="YA483"/>
      <c r="YB483"/>
      <c r="YC483"/>
      <c r="YD483"/>
      <c r="YE483"/>
      <c r="YF483"/>
      <c r="YG483"/>
      <c r="YH483"/>
      <c r="YI483"/>
      <c r="YJ483"/>
      <c r="YK483"/>
      <c r="YL483"/>
      <c r="YM483"/>
      <c r="YN483"/>
      <c r="YO483"/>
      <c r="YP483"/>
      <c r="YQ483"/>
      <c r="YR483"/>
      <c r="YS483"/>
      <c r="YT483"/>
      <c r="YU483"/>
      <c r="YV483"/>
      <c r="YW483"/>
      <c r="YX483"/>
      <c r="YY483"/>
      <c r="YZ483"/>
      <c r="ZA483"/>
      <c r="ZB483"/>
      <c r="ZC483"/>
      <c r="ZD483"/>
      <c r="ZE483"/>
      <c r="ZF483"/>
      <c r="ZG483"/>
      <c r="ZH483"/>
      <c r="ZI483"/>
      <c r="ZJ483"/>
      <c r="ZK483"/>
      <c r="ZL483"/>
      <c r="ZM483"/>
      <c r="ZN483"/>
      <c r="ZO483"/>
      <c r="ZP483"/>
      <c r="ZQ483"/>
      <c r="ZR483"/>
      <c r="ZS483"/>
      <c r="ZT483"/>
      <c r="ZU483"/>
      <c r="ZV483"/>
      <c r="ZW483"/>
      <c r="ZX483"/>
      <c r="ZY483"/>
      <c r="ZZ483"/>
      <c r="AAA483"/>
      <c r="AAB483"/>
      <c r="AAC483"/>
      <c r="AAD483"/>
      <c r="AAE483"/>
      <c r="AAF483"/>
      <c r="AAG483"/>
      <c r="AAH483"/>
      <c r="AAI483"/>
      <c r="AAJ483"/>
      <c r="AAK483"/>
      <c r="AAL483"/>
      <c r="AAM483"/>
      <c r="AAN483"/>
      <c r="AAO483"/>
      <c r="AAP483"/>
      <c r="AAQ483"/>
      <c r="AAR483"/>
      <c r="AAS483"/>
      <c r="AAT483"/>
      <c r="AAU483"/>
      <c r="AAV483"/>
      <c r="AAW483"/>
      <c r="AAX483"/>
      <c r="AAY483"/>
      <c r="AAZ483"/>
      <c r="ABA483"/>
      <c r="ABB483"/>
      <c r="ABC483"/>
      <c r="ABD483"/>
      <c r="ABE483"/>
      <c r="ABF483"/>
      <c r="ABG483"/>
      <c r="ABH483"/>
      <c r="ABI483"/>
      <c r="ABJ483"/>
      <c r="ABK483"/>
      <c r="ABL483"/>
      <c r="ABM483"/>
      <c r="ABN483"/>
      <c r="ABO483"/>
      <c r="ABP483"/>
      <c r="ABQ483"/>
      <c r="ABR483"/>
      <c r="ABS483"/>
      <c r="ABT483"/>
      <c r="ABU483"/>
      <c r="ABV483"/>
      <c r="ABW483"/>
      <c r="ABX483"/>
      <c r="ABY483"/>
      <c r="ABZ483"/>
      <c r="ACA483"/>
      <c r="ACB483"/>
      <c r="ACC483"/>
      <c r="ACD483"/>
      <c r="ACE483"/>
      <c r="ACF483"/>
      <c r="ACG483"/>
      <c r="ACH483"/>
      <c r="ACI483"/>
      <c r="ACJ483"/>
      <c r="ACK483"/>
      <c r="ACL483"/>
      <c r="ACM483"/>
      <c r="ACN483"/>
      <c r="ACO483"/>
      <c r="ACP483"/>
      <c r="ACQ483"/>
      <c r="ACR483"/>
      <c r="ACS483"/>
      <c r="ACT483"/>
      <c r="ACU483"/>
      <c r="ACV483"/>
      <c r="ACW483"/>
      <c r="ACX483"/>
      <c r="ACY483"/>
      <c r="ACZ483"/>
      <c r="ADA483"/>
      <c r="ADB483"/>
      <c r="ADC483"/>
      <c r="ADD483"/>
      <c r="ADE483"/>
      <c r="ADF483"/>
      <c r="ADG483"/>
      <c r="ADH483"/>
      <c r="ADI483"/>
      <c r="ADJ483"/>
      <c r="ADK483"/>
      <c r="ADL483"/>
      <c r="ADM483"/>
      <c r="ADN483"/>
      <c r="ADO483"/>
      <c r="ADP483"/>
      <c r="ADQ483"/>
      <c r="ADR483"/>
      <c r="ADS483"/>
      <c r="ADT483"/>
      <c r="ADU483"/>
      <c r="ADV483"/>
      <c r="ADW483"/>
      <c r="ADX483"/>
      <c r="ADY483"/>
      <c r="ADZ483"/>
      <c r="AEA483"/>
      <c r="AEB483"/>
      <c r="AEC483"/>
      <c r="AED483"/>
      <c r="AEE483"/>
      <c r="AEF483"/>
      <c r="AEG483"/>
      <c r="AEH483"/>
      <c r="AEI483"/>
      <c r="AEJ483"/>
      <c r="AEK483"/>
      <c r="AEL483"/>
      <c r="AEM483"/>
      <c r="AEN483"/>
      <c r="AEO483"/>
      <c r="AEP483"/>
      <c r="AEQ483"/>
      <c r="AER483"/>
      <c r="AES483"/>
      <c r="AET483"/>
      <c r="AEU483"/>
      <c r="AEV483"/>
      <c r="AEW483"/>
      <c r="AEX483"/>
      <c r="AEY483"/>
      <c r="AEZ483"/>
      <c r="AFA483"/>
      <c r="AFB483"/>
      <c r="AFC483"/>
      <c r="AFD483"/>
      <c r="AFE483"/>
      <c r="AFF483"/>
      <c r="AFG483"/>
      <c r="AFH483"/>
      <c r="AFI483"/>
      <c r="AFJ483"/>
      <c r="AFK483"/>
      <c r="AFL483"/>
      <c r="AFM483"/>
      <c r="AFN483"/>
      <c r="AFO483"/>
      <c r="AFP483"/>
      <c r="AFQ483"/>
      <c r="AFR483"/>
      <c r="AFS483"/>
      <c r="AFT483"/>
      <c r="AFU483"/>
      <c r="AFV483"/>
      <c r="AFW483"/>
      <c r="AFX483"/>
      <c r="AFY483"/>
      <c r="AFZ483"/>
      <c r="AGA483"/>
      <c r="AGB483"/>
      <c r="AGC483"/>
      <c r="AGD483"/>
      <c r="AGE483"/>
      <c r="AGF483"/>
      <c r="AGG483"/>
      <c r="AGH483"/>
      <c r="AGI483"/>
      <c r="AGJ483"/>
      <c r="AGK483"/>
      <c r="AGL483"/>
      <c r="AGM483"/>
      <c r="AGN483"/>
      <c r="AGO483"/>
      <c r="AGP483"/>
      <c r="AGQ483"/>
      <c r="AGR483"/>
      <c r="AGS483"/>
      <c r="AGT483"/>
      <c r="AGU483"/>
      <c r="AGV483"/>
      <c r="AGW483"/>
      <c r="AGX483"/>
      <c r="AGY483"/>
      <c r="AGZ483"/>
      <c r="AHA483"/>
      <c r="AHB483"/>
      <c r="AHC483"/>
      <c r="AHD483"/>
      <c r="AHE483"/>
      <c r="AHF483"/>
      <c r="AHG483"/>
      <c r="AHH483"/>
      <c r="AHI483"/>
      <c r="AHJ483"/>
      <c r="AHK483"/>
      <c r="AHL483"/>
      <c r="AHM483"/>
      <c r="AHN483"/>
      <c r="AHO483"/>
      <c r="AHP483"/>
      <c r="AHQ483"/>
      <c r="AHR483"/>
      <c r="AHS483"/>
      <c r="AHT483"/>
      <c r="AHU483"/>
      <c r="AHV483"/>
      <c r="AHW483"/>
      <c r="AHX483"/>
      <c r="AHY483"/>
      <c r="AHZ483"/>
      <c r="AIA483"/>
      <c r="AIB483"/>
      <c r="AIC483"/>
      <c r="AID483"/>
      <c r="AIE483"/>
      <c r="AIF483"/>
      <c r="AIG483"/>
      <c r="AIH483"/>
      <c r="AII483"/>
      <c r="AIJ483"/>
      <c r="AIK483"/>
      <c r="AIL483"/>
      <c r="AIM483"/>
      <c r="AIN483"/>
      <c r="AIO483"/>
      <c r="AIP483"/>
      <c r="AIQ483"/>
      <c r="AIR483"/>
      <c r="AIS483"/>
      <c r="AIT483"/>
      <c r="AIU483"/>
      <c r="AIV483"/>
      <c r="AIW483"/>
      <c r="AIX483"/>
      <c r="AIY483"/>
      <c r="AIZ483"/>
      <c r="AJA483"/>
      <c r="AJB483"/>
      <c r="AJC483"/>
      <c r="AJD483"/>
      <c r="AJE483"/>
      <c r="AJF483"/>
      <c r="AJG483"/>
      <c r="AJH483"/>
      <c r="AJI483"/>
      <c r="AJJ483"/>
      <c r="AJK483"/>
      <c r="AJL483"/>
      <c r="AJM483"/>
      <c r="AJN483"/>
      <c r="AJO483"/>
      <c r="AJP483"/>
      <c r="AJQ483"/>
      <c r="AJR483"/>
      <c r="AJS483"/>
      <c r="AJT483"/>
      <c r="AJU483"/>
      <c r="AJV483"/>
      <c r="AJW483"/>
      <c r="AJX483"/>
      <c r="AJY483"/>
      <c r="AJZ483"/>
      <c r="AKA483"/>
      <c r="AKB483"/>
      <c r="AKC483"/>
      <c r="AKD483"/>
      <c r="AKE483"/>
      <c r="AKF483"/>
      <c r="AKG483"/>
      <c r="AKH483"/>
      <c r="AKI483"/>
      <c r="AKJ483"/>
      <c r="AKK483"/>
      <c r="AKL483"/>
      <c r="AKM483"/>
      <c r="AKN483"/>
      <c r="AKO483"/>
      <c r="AKP483"/>
      <c r="AKQ483"/>
      <c r="AKR483"/>
      <c r="AKS483"/>
      <c r="AKT483"/>
      <c r="AKU483"/>
      <c r="AKV483"/>
      <c r="AKW483"/>
      <c r="AKX483"/>
      <c r="AKY483"/>
      <c r="AKZ483"/>
      <c r="ALA483"/>
      <c r="ALB483"/>
      <c r="ALC483"/>
      <c r="ALD483"/>
      <c r="ALE483"/>
      <c r="ALF483"/>
      <c r="ALG483"/>
      <c r="ALH483"/>
      <c r="ALI483"/>
      <c r="ALJ483"/>
      <c r="ALK483"/>
      <c r="ALL483"/>
      <c r="ALM483"/>
      <c r="ALN483"/>
      <c r="ALO483"/>
      <c r="ALP483"/>
      <c r="ALQ483"/>
      <c r="ALR483"/>
      <c r="ALS483"/>
      <c r="ALT483"/>
      <c r="ALU483"/>
      <c r="ALV483"/>
      <c r="ALW483"/>
      <c r="ALX483"/>
      <c r="ALY483"/>
      <c r="ALZ483"/>
      <c r="AMA483"/>
    </row>
    <row r="484" spans="1:101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180"/>
      <c r="Q484" s="180"/>
      <c r="R484"/>
      <c r="S484"/>
      <c r="T484"/>
      <c r="U484"/>
      <c r="V484" s="180"/>
      <c r="W484"/>
      <c r="X484"/>
      <c r="Y484"/>
      <c r="Z484"/>
      <c r="AA484"/>
      <c r="AB484"/>
      <c r="AC484"/>
      <c r="AD484"/>
      <c r="AE484"/>
      <c r="AF484"/>
      <c r="AG484" s="180"/>
      <c r="AH484"/>
      <c r="AI484"/>
      <c r="AJ484"/>
      <c r="AK484"/>
      <c r="AL484"/>
      <c r="AM484" s="180"/>
      <c r="AN484" s="235"/>
      <c r="AO484"/>
      <c r="AP484" s="155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  <c r="IX484"/>
      <c r="IY484"/>
      <c r="IZ484"/>
      <c r="JA484"/>
      <c r="JB484"/>
      <c r="JC484"/>
      <c r="JD484"/>
      <c r="JE484"/>
      <c r="JF484"/>
      <c r="JG484"/>
      <c r="JH484"/>
      <c r="JI484"/>
      <c r="JJ484"/>
      <c r="JK484"/>
      <c r="JL484"/>
      <c r="JM484"/>
      <c r="JN484"/>
      <c r="JO484"/>
      <c r="JP484"/>
      <c r="JQ484"/>
      <c r="JR484"/>
      <c r="JS484"/>
      <c r="JT484"/>
      <c r="JU484"/>
      <c r="JV484"/>
      <c r="JW484"/>
      <c r="JX484"/>
      <c r="JY484"/>
      <c r="JZ484"/>
      <c r="KA484"/>
      <c r="KB484"/>
      <c r="KC484"/>
      <c r="KD484"/>
      <c r="KE484"/>
      <c r="KF484"/>
      <c r="KG484"/>
      <c r="KH484"/>
      <c r="KI484"/>
      <c r="KJ484"/>
      <c r="KK484"/>
      <c r="KL484"/>
      <c r="KM484"/>
      <c r="KN484"/>
      <c r="KO484"/>
      <c r="KP484"/>
      <c r="KQ484"/>
      <c r="KR484"/>
      <c r="KS484"/>
      <c r="KT484"/>
      <c r="KU484"/>
      <c r="KV484"/>
      <c r="KW484"/>
      <c r="KX484"/>
      <c r="KY484"/>
      <c r="KZ484"/>
      <c r="LA484"/>
      <c r="LB484"/>
      <c r="LC484"/>
      <c r="LD484"/>
      <c r="LE484"/>
      <c r="LF484"/>
      <c r="LG484"/>
      <c r="LH484"/>
      <c r="LI484"/>
      <c r="LJ484"/>
      <c r="LK484"/>
      <c r="LL484"/>
      <c r="LM484"/>
      <c r="LN484"/>
      <c r="LO484"/>
      <c r="LP484"/>
      <c r="LQ484"/>
      <c r="LR484"/>
      <c r="LS484"/>
      <c r="LT484"/>
      <c r="LU484"/>
      <c r="LV484"/>
      <c r="LW484"/>
      <c r="LX484"/>
      <c r="LY484"/>
      <c r="LZ484"/>
      <c r="MA484"/>
      <c r="MB484"/>
      <c r="MC484"/>
      <c r="MD484"/>
      <c r="ME484"/>
      <c r="MF484"/>
      <c r="MG484"/>
      <c r="MH484"/>
      <c r="MI484"/>
      <c r="MJ484"/>
      <c r="MK484"/>
      <c r="ML484"/>
      <c r="MM484"/>
      <c r="MN484"/>
      <c r="MO484"/>
      <c r="MP484"/>
      <c r="MQ484"/>
      <c r="MR484"/>
      <c r="MS484"/>
      <c r="MT484"/>
      <c r="MU484"/>
      <c r="MV484"/>
      <c r="MW484"/>
      <c r="MX484"/>
      <c r="MY484"/>
      <c r="MZ484"/>
      <c r="NA484"/>
      <c r="NB484"/>
      <c r="NC484"/>
      <c r="ND484"/>
      <c r="NE484"/>
      <c r="NF484"/>
      <c r="NG484"/>
      <c r="NH484"/>
      <c r="NI484"/>
      <c r="NJ484"/>
      <c r="NK484"/>
      <c r="NL484"/>
      <c r="NM484"/>
      <c r="NN484"/>
      <c r="NO484"/>
      <c r="NP484"/>
      <c r="NQ484"/>
      <c r="NR484"/>
      <c r="NS484"/>
      <c r="NT484"/>
      <c r="NU484"/>
      <c r="NV484"/>
      <c r="NW484"/>
      <c r="NX484"/>
      <c r="NY484"/>
      <c r="NZ484"/>
      <c r="OA484"/>
      <c r="OB484"/>
      <c r="OC484"/>
      <c r="OD484"/>
      <c r="OE484"/>
      <c r="OF484"/>
      <c r="OG484"/>
      <c r="OH484"/>
      <c r="OI484"/>
      <c r="OJ484"/>
      <c r="OK484"/>
      <c r="OL484"/>
      <c r="OM484"/>
      <c r="ON484"/>
      <c r="OO484"/>
      <c r="OP484"/>
      <c r="OQ484"/>
      <c r="OR484"/>
      <c r="OS484"/>
      <c r="OT484"/>
      <c r="OU484"/>
      <c r="OV484"/>
      <c r="OW484"/>
      <c r="OX484"/>
      <c r="OY484"/>
      <c r="OZ484"/>
      <c r="PA484"/>
      <c r="PB484"/>
      <c r="PC484"/>
      <c r="PD484"/>
      <c r="PE484"/>
      <c r="PF484"/>
      <c r="PG484"/>
      <c r="PH484"/>
      <c r="PI484"/>
      <c r="PJ484"/>
      <c r="PK484"/>
      <c r="PL484"/>
      <c r="PM484"/>
      <c r="PN484"/>
      <c r="PO484"/>
      <c r="PP484"/>
      <c r="PQ484"/>
      <c r="PR484"/>
      <c r="PS484"/>
      <c r="PT484"/>
      <c r="PU484"/>
      <c r="PV484"/>
      <c r="PW484"/>
      <c r="PX484"/>
      <c r="PY484"/>
      <c r="PZ484"/>
      <c r="QA484"/>
      <c r="QB484"/>
      <c r="QC484"/>
      <c r="QD484"/>
      <c r="QE484"/>
      <c r="QF484"/>
      <c r="QG484"/>
      <c r="QH484"/>
      <c r="QI484"/>
      <c r="QJ484"/>
      <c r="QK484"/>
      <c r="QL484"/>
      <c r="QM484"/>
      <c r="QN484"/>
      <c r="QO484"/>
      <c r="QP484"/>
      <c r="QQ484"/>
      <c r="QR484"/>
      <c r="QS484"/>
      <c r="QT484"/>
      <c r="QU484"/>
      <c r="QV484"/>
      <c r="QW484"/>
      <c r="QX484"/>
      <c r="QY484"/>
      <c r="QZ484"/>
      <c r="RA484"/>
      <c r="RB484"/>
      <c r="RC484"/>
      <c r="RD484"/>
      <c r="RE484"/>
      <c r="RF484"/>
      <c r="RG484"/>
      <c r="RH484"/>
      <c r="RI484"/>
      <c r="RJ484"/>
      <c r="RK484"/>
      <c r="RL484"/>
      <c r="RM484"/>
      <c r="RN484"/>
      <c r="RO484"/>
      <c r="RP484"/>
      <c r="RQ484"/>
      <c r="RR484"/>
      <c r="RS484"/>
      <c r="RT484"/>
      <c r="RU484"/>
      <c r="RV484"/>
      <c r="RW484"/>
      <c r="RX484"/>
      <c r="RY484"/>
      <c r="RZ484"/>
      <c r="SA484"/>
      <c r="SB484"/>
      <c r="SC484"/>
      <c r="SD484"/>
      <c r="SE484"/>
      <c r="SF484"/>
      <c r="SG484"/>
      <c r="SH484"/>
      <c r="SI484"/>
      <c r="SJ484"/>
      <c r="SK484"/>
      <c r="SL484"/>
      <c r="SM484"/>
      <c r="SN484"/>
      <c r="SO484"/>
      <c r="SP484"/>
      <c r="SQ484"/>
      <c r="SR484"/>
      <c r="SS484"/>
      <c r="ST484"/>
      <c r="SU484"/>
      <c r="SV484"/>
      <c r="SW484"/>
      <c r="SX484"/>
      <c r="SY484"/>
      <c r="SZ484"/>
      <c r="TA484"/>
      <c r="TB484"/>
      <c r="TC484"/>
      <c r="TD484"/>
      <c r="TE484"/>
      <c r="TF484"/>
      <c r="TG484"/>
      <c r="TH484"/>
      <c r="TI484"/>
      <c r="TJ484"/>
      <c r="TK484"/>
      <c r="TL484"/>
      <c r="TM484"/>
      <c r="TN484"/>
      <c r="TO484"/>
      <c r="TP484"/>
      <c r="TQ484"/>
      <c r="TR484"/>
      <c r="TS484"/>
      <c r="TT484"/>
      <c r="TU484"/>
      <c r="TV484"/>
      <c r="TW484"/>
      <c r="TX484"/>
      <c r="TY484"/>
      <c r="TZ484"/>
      <c r="UA484"/>
      <c r="UB484"/>
      <c r="UC484"/>
      <c r="UD484"/>
      <c r="UE484"/>
      <c r="UF484"/>
      <c r="UG484"/>
      <c r="UH484"/>
      <c r="UI484"/>
      <c r="UJ484"/>
      <c r="UK484"/>
      <c r="UL484"/>
      <c r="UM484"/>
      <c r="UN484"/>
      <c r="UO484"/>
      <c r="UP484"/>
      <c r="UQ484"/>
      <c r="UR484"/>
      <c r="US484"/>
      <c r="UT484"/>
      <c r="UU484"/>
      <c r="UV484"/>
      <c r="UW484"/>
      <c r="UX484"/>
      <c r="UY484"/>
      <c r="UZ484"/>
      <c r="VA484"/>
      <c r="VB484"/>
      <c r="VC484"/>
      <c r="VD484"/>
      <c r="VE484"/>
      <c r="VF484"/>
      <c r="VG484"/>
      <c r="VH484"/>
      <c r="VI484"/>
      <c r="VJ484"/>
      <c r="VK484"/>
      <c r="VL484"/>
      <c r="VM484"/>
      <c r="VN484"/>
      <c r="VO484"/>
      <c r="VP484"/>
      <c r="VQ484"/>
      <c r="VR484"/>
      <c r="VS484"/>
      <c r="VT484"/>
      <c r="VU484"/>
      <c r="VV484"/>
      <c r="VW484"/>
      <c r="VX484"/>
      <c r="VY484"/>
      <c r="VZ484"/>
      <c r="WA484"/>
      <c r="WB484"/>
      <c r="WC484"/>
      <c r="WD484"/>
      <c r="WE484"/>
      <c r="WF484"/>
      <c r="WG484"/>
      <c r="WH484"/>
      <c r="WI484"/>
      <c r="WJ484"/>
      <c r="WK484"/>
      <c r="WL484"/>
      <c r="WM484"/>
      <c r="WN484"/>
      <c r="WO484"/>
      <c r="WP484"/>
      <c r="WQ484"/>
      <c r="WR484"/>
      <c r="WS484"/>
      <c r="WT484"/>
      <c r="WU484"/>
      <c r="WV484"/>
      <c r="WW484"/>
      <c r="WX484"/>
      <c r="WY484"/>
      <c r="WZ484"/>
      <c r="XA484"/>
      <c r="XB484"/>
      <c r="XC484"/>
      <c r="XD484"/>
      <c r="XE484"/>
      <c r="XF484"/>
      <c r="XG484"/>
      <c r="XH484"/>
      <c r="XI484"/>
      <c r="XJ484"/>
      <c r="XK484"/>
      <c r="XL484"/>
      <c r="XM484"/>
      <c r="XN484"/>
      <c r="XO484"/>
      <c r="XP484"/>
      <c r="XQ484"/>
      <c r="XR484"/>
      <c r="XS484"/>
      <c r="XT484"/>
      <c r="XU484"/>
      <c r="XV484"/>
      <c r="XW484"/>
      <c r="XX484"/>
      <c r="XY484"/>
      <c r="XZ484"/>
      <c r="YA484"/>
      <c r="YB484"/>
      <c r="YC484"/>
      <c r="YD484"/>
      <c r="YE484"/>
      <c r="YF484"/>
      <c r="YG484"/>
      <c r="YH484"/>
      <c r="YI484"/>
      <c r="YJ484"/>
      <c r="YK484"/>
      <c r="YL484"/>
      <c r="YM484"/>
      <c r="YN484"/>
      <c r="YO484"/>
      <c r="YP484"/>
      <c r="YQ484"/>
      <c r="YR484"/>
      <c r="YS484"/>
      <c r="YT484"/>
      <c r="YU484"/>
      <c r="YV484"/>
      <c r="YW484"/>
      <c r="YX484"/>
      <c r="YY484"/>
      <c r="YZ484"/>
      <c r="ZA484"/>
      <c r="ZB484"/>
      <c r="ZC484"/>
      <c r="ZD484"/>
      <c r="ZE484"/>
      <c r="ZF484"/>
      <c r="ZG484"/>
      <c r="ZH484"/>
      <c r="ZI484"/>
      <c r="ZJ484"/>
      <c r="ZK484"/>
      <c r="ZL484"/>
      <c r="ZM484"/>
      <c r="ZN484"/>
      <c r="ZO484"/>
      <c r="ZP484"/>
      <c r="ZQ484"/>
      <c r="ZR484"/>
      <c r="ZS484"/>
      <c r="ZT484"/>
      <c r="ZU484"/>
      <c r="ZV484"/>
      <c r="ZW484"/>
      <c r="ZX484"/>
      <c r="ZY484"/>
      <c r="ZZ484"/>
      <c r="AAA484"/>
      <c r="AAB484"/>
      <c r="AAC484"/>
      <c r="AAD484"/>
      <c r="AAE484"/>
      <c r="AAF484"/>
      <c r="AAG484"/>
      <c r="AAH484"/>
      <c r="AAI484"/>
      <c r="AAJ484"/>
      <c r="AAK484"/>
      <c r="AAL484"/>
      <c r="AAM484"/>
      <c r="AAN484"/>
      <c r="AAO484"/>
      <c r="AAP484"/>
      <c r="AAQ484"/>
      <c r="AAR484"/>
      <c r="AAS484"/>
      <c r="AAT484"/>
      <c r="AAU484"/>
      <c r="AAV484"/>
      <c r="AAW484"/>
      <c r="AAX484"/>
      <c r="AAY484"/>
      <c r="AAZ484"/>
      <c r="ABA484"/>
      <c r="ABB484"/>
      <c r="ABC484"/>
      <c r="ABD484"/>
      <c r="ABE484"/>
      <c r="ABF484"/>
      <c r="ABG484"/>
      <c r="ABH484"/>
      <c r="ABI484"/>
      <c r="ABJ484"/>
      <c r="ABK484"/>
      <c r="ABL484"/>
      <c r="ABM484"/>
      <c r="ABN484"/>
      <c r="ABO484"/>
      <c r="ABP484"/>
      <c r="ABQ484"/>
      <c r="ABR484"/>
      <c r="ABS484"/>
      <c r="ABT484"/>
      <c r="ABU484"/>
      <c r="ABV484"/>
      <c r="ABW484"/>
      <c r="ABX484"/>
      <c r="ABY484"/>
      <c r="ABZ484"/>
      <c r="ACA484"/>
      <c r="ACB484"/>
      <c r="ACC484"/>
      <c r="ACD484"/>
      <c r="ACE484"/>
      <c r="ACF484"/>
      <c r="ACG484"/>
      <c r="ACH484"/>
      <c r="ACI484"/>
      <c r="ACJ484"/>
      <c r="ACK484"/>
      <c r="ACL484"/>
      <c r="ACM484"/>
      <c r="ACN484"/>
      <c r="ACO484"/>
      <c r="ACP484"/>
      <c r="ACQ484"/>
      <c r="ACR484"/>
      <c r="ACS484"/>
      <c r="ACT484"/>
      <c r="ACU484"/>
      <c r="ACV484"/>
      <c r="ACW484"/>
      <c r="ACX484"/>
      <c r="ACY484"/>
      <c r="ACZ484"/>
      <c r="ADA484"/>
      <c r="ADB484"/>
      <c r="ADC484"/>
      <c r="ADD484"/>
      <c r="ADE484"/>
      <c r="ADF484"/>
      <c r="ADG484"/>
      <c r="ADH484"/>
      <c r="ADI484"/>
      <c r="ADJ484"/>
      <c r="ADK484"/>
      <c r="ADL484"/>
      <c r="ADM484"/>
      <c r="ADN484"/>
      <c r="ADO484"/>
      <c r="ADP484"/>
      <c r="ADQ484"/>
      <c r="ADR484"/>
      <c r="ADS484"/>
      <c r="ADT484"/>
      <c r="ADU484"/>
      <c r="ADV484"/>
      <c r="ADW484"/>
      <c r="ADX484"/>
      <c r="ADY484"/>
      <c r="ADZ484"/>
      <c r="AEA484"/>
      <c r="AEB484"/>
      <c r="AEC484"/>
      <c r="AED484"/>
      <c r="AEE484"/>
      <c r="AEF484"/>
      <c r="AEG484"/>
      <c r="AEH484"/>
      <c r="AEI484"/>
      <c r="AEJ484"/>
      <c r="AEK484"/>
      <c r="AEL484"/>
      <c r="AEM484"/>
      <c r="AEN484"/>
      <c r="AEO484"/>
      <c r="AEP484"/>
      <c r="AEQ484"/>
      <c r="AER484"/>
      <c r="AES484"/>
      <c r="AET484"/>
      <c r="AEU484"/>
      <c r="AEV484"/>
      <c r="AEW484"/>
      <c r="AEX484"/>
      <c r="AEY484"/>
      <c r="AEZ484"/>
      <c r="AFA484"/>
      <c r="AFB484"/>
      <c r="AFC484"/>
      <c r="AFD484"/>
      <c r="AFE484"/>
      <c r="AFF484"/>
      <c r="AFG484"/>
      <c r="AFH484"/>
      <c r="AFI484"/>
      <c r="AFJ484"/>
      <c r="AFK484"/>
      <c r="AFL484"/>
      <c r="AFM484"/>
      <c r="AFN484"/>
      <c r="AFO484"/>
      <c r="AFP484"/>
      <c r="AFQ484"/>
      <c r="AFR484"/>
      <c r="AFS484"/>
      <c r="AFT484"/>
      <c r="AFU484"/>
      <c r="AFV484"/>
      <c r="AFW484"/>
      <c r="AFX484"/>
      <c r="AFY484"/>
      <c r="AFZ484"/>
      <c r="AGA484"/>
      <c r="AGB484"/>
      <c r="AGC484"/>
      <c r="AGD484"/>
      <c r="AGE484"/>
      <c r="AGF484"/>
      <c r="AGG484"/>
      <c r="AGH484"/>
      <c r="AGI484"/>
      <c r="AGJ484"/>
      <c r="AGK484"/>
      <c r="AGL484"/>
      <c r="AGM484"/>
      <c r="AGN484"/>
      <c r="AGO484"/>
      <c r="AGP484"/>
      <c r="AGQ484"/>
      <c r="AGR484"/>
      <c r="AGS484"/>
      <c r="AGT484"/>
      <c r="AGU484"/>
      <c r="AGV484"/>
      <c r="AGW484"/>
      <c r="AGX484"/>
      <c r="AGY484"/>
      <c r="AGZ484"/>
      <c r="AHA484"/>
      <c r="AHB484"/>
      <c r="AHC484"/>
      <c r="AHD484"/>
      <c r="AHE484"/>
      <c r="AHF484"/>
      <c r="AHG484"/>
      <c r="AHH484"/>
      <c r="AHI484"/>
      <c r="AHJ484"/>
      <c r="AHK484"/>
      <c r="AHL484"/>
      <c r="AHM484"/>
      <c r="AHN484"/>
      <c r="AHO484"/>
      <c r="AHP484"/>
      <c r="AHQ484"/>
      <c r="AHR484"/>
      <c r="AHS484"/>
      <c r="AHT484"/>
      <c r="AHU484"/>
      <c r="AHV484"/>
      <c r="AHW484"/>
      <c r="AHX484"/>
      <c r="AHY484"/>
      <c r="AHZ484"/>
      <c r="AIA484"/>
      <c r="AIB484"/>
      <c r="AIC484"/>
      <c r="AID484"/>
      <c r="AIE484"/>
      <c r="AIF484"/>
      <c r="AIG484"/>
      <c r="AIH484"/>
      <c r="AII484"/>
      <c r="AIJ484"/>
      <c r="AIK484"/>
      <c r="AIL484"/>
      <c r="AIM484"/>
      <c r="AIN484"/>
      <c r="AIO484"/>
      <c r="AIP484"/>
      <c r="AIQ484"/>
      <c r="AIR484"/>
      <c r="AIS484"/>
      <c r="AIT484"/>
      <c r="AIU484"/>
      <c r="AIV484"/>
      <c r="AIW484"/>
      <c r="AIX484"/>
      <c r="AIY484"/>
      <c r="AIZ484"/>
      <c r="AJA484"/>
      <c r="AJB484"/>
      <c r="AJC484"/>
      <c r="AJD484"/>
      <c r="AJE484"/>
      <c r="AJF484"/>
      <c r="AJG484"/>
      <c r="AJH484"/>
      <c r="AJI484"/>
      <c r="AJJ484"/>
      <c r="AJK484"/>
      <c r="AJL484"/>
      <c r="AJM484"/>
      <c r="AJN484"/>
      <c r="AJO484"/>
      <c r="AJP484"/>
      <c r="AJQ484"/>
      <c r="AJR484"/>
      <c r="AJS484"/>
      <c r="AJT484"/>
      <c r="AJU484"/>
      <c r="AJV484"/>
      <c r="AJW484"/>
      <c r="AJX484"/>
      <c r="AJY484"/>
      <c r="AJZ484"/>
      <c r="AKA484"/>
      <c r="AKB484"/>
      <c r="AKC484"/>
      <c r="AKD484"/>
      <c r="AKE484"/>
      <c r="AKF484"/>
      <c r="AKG484"/>
      <c r="AKH484"/>
      <c r="AKI484"/>
      <c r="AKJ484"/>
      <c r="AKK484"/>
      <c r="AKL484"/>
      <c r="AKM484"/>
      <c r="AKN484"/>
      <c r="AKO484"/>
      <c r="AKP484"/>
      <c r="AKQ484"/>
      <c r="AKR484"/>
      <c r="AKS484"/>
      <c r="AKT484"/>
      <c r="AKU484"/>
      <c r="AKV484"/>
      <c r="AKW484"/>
      <c r="AKX484"/>
      <c r="AKY484"/>
      <c r="AKZ484"/>
      <c r="ALA484"/>
      <c r="ALB484"/>
      <c r="ALC484"/>
      <c r="ALD484"/>
      <c r="ALE484"/>
      <c r="ALF484"/>
      <c r="ALG484"/>
      <c r="ALH484"/>
      <c r="ALI484"/>
      <c r="ALJ484"/>
      <c r="ALK484"/>
      <c r="ALL484"/>
      <c r="ALM484"/>
      <c r="ALN484"/>
      <c r="ALO484"/>
      <c r="ALP484"/>
      <c r="ALQ484"/>
      <c r="ALR484"/>
      <c r="ALS484"/>
      <c r="ALT484"/>
      <c r="ALU484"/>
      <c r="ALV484"/>
      <c r="ALW484"/>
      <c r="ALX484"/>
      <c r="ALY484"/>
      <c r="ALZ484"/>
      <c r="AMA484"/>
    </row>
    <row r="485" spans="1:101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180"/>
      <c r="Q485" s="180"/>
      <c r="R485"/>
      <c r="S485"/>
      <c r="T485"/>
      <c r="U485"/>
      <c r="V485" s="180"/>
      <c r="W485"/>
      <c r="X485"/>
      <c r="Y485"/>
      <c r="Z485"/>
      <c r="AA485"/>
      <c r="AB485"/>
      <c r="AC485"/>
      <c r="AD485"/>
      <c r="AE485"/>
      <c r="AF485"/>
      <c r="AG485" s="180"/>
      <c r="AH485"/>
      <c r="AI485"/>
      <c r="AJ485"/>
      <c r="AK485"/>
      <c r="AL485"/>
      <c r="AM485" s="180"/>
      <c r="AN485" s="235"/>
      <c r="AO485"/>
      <c r="AP485" s="15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  <c r="IX485"/>
      <c r="IY485"/>
      <c r="IZ485"/>
      <c r="JA485"/>
      <c r="JB485"/>
      <c r="JC485"/>
      <c r="JD485"/>
      <c r="JE485"/>
      <c r="JF485"/>
      <c r="JG485"/>
      <c r="JH485"/>
      <c r="JI485"/>
      <c r="JJ485"/>
      <c r="JK485"/>
      <c r="JL485"/>
      <c r="JM485"/>
      <c r="JN485"/>
      <c r="JO485"/>
      <c r="JP485"/>
      <c r="JQ485"/>
      <c r="JR485"/>
      <c r="JS485"/>
      <c r="JT485"/>
      <c r="JU485"/>
      <c r="JV485"/>
      <c r="JW485"/>
      <c r="JX485"/>
      <c r="JY485"/>
      <c r="JZ485"/>
      <c r="KA485"/>
      <c r="KB485"/>
      <c r="KC485"/>
      <c r="KD485"/>
      <c r="KE485"/>
      <c r="KF485"/>
      <c r="KG485"/>
      <c r="KH485"/>
      <c r="KI485"/>
      <c r="KJ485"/>
      <c r="KK485"/>
      <c r="KL485"/>
      <c r="KM485"/>
      <c r="KN485"/>
      <c r="KO485"/>
      <c r="KP485"/>
      <c r="KQ485"/>
      <c r="KR485"/>
      <c r="KS485"/>
      <c r="KT485"/>
      <c r="KU485"/>
      <c r="KV485"/>
      <c r="KW485"/>
      <c r="KX485"/>
      <c r="KY485"/>
      <c r="KZ485"/>
      <c r="LA485"/>
      <c r="LB485"/>
      <c r="LC485"/>
      <c r="LD485"/>
      <c r="LE485"/>
      <c r="LF485"/>
      <c r="LG485"/>
      <c r="LH485"/>
      <c r="LI485"/>
      <c r="LJ485"/>
      <c r="LK485"/>
      <c r="LL485"/>
      <c r="LM485"/>
      <c r="LN485"/>
      <c r="LO485"/>
      <c r="LP485"/>
      <c r="LQ485"/>
      <c r="LR485"/>
      <c r="LS485"/>
      <c r="LT485"/>
      <c r="LU485"/>
      <c r="LV485"/>
      <c r="LW485"/>
      <c r="LX485"/>
      <c r="LY485"/>
      <c r="LZ485"/>
      <c r="MA485"/>
      <c r="MB485"/>
      <c r="MC485"/>
      <c r="MD485"/>
      <c r="ME485"/>
      <c r="MF485"/>
      <c r="MG485"/>
      <c r="MH485"/>
      <c r="MI485"/>
      <c r="MJ485"/>
      <c r="MK485"/>
      <c r="ML485"/>
      <c r="MM485"/>
      <c r="MN485"/>
      <c r="MO485"/>
      <c r="MP485"/>
      <c r="MQ485"/>
      <c r="MR485"/>
      <c r="MS485"/>
      <c r="MT485"/>
      <c r="MU485"/>
      <c r="MV485"/>
      <c r="MW485"/>
      <c r="MX485"/>
      <c r="MY485"/>
      <c r="MZ485"/>
      <c r="NA485"/>
      <c r="NB485"/>
      <c r="NC485"/>
      <c r="ND485"/>
      <c r="NE485"/>
      <c r="NF485"/>
      <c r="NG485"/>
      <c r="NH485"/>
      <c r="NI485"/>
      <c r="NJ485"/>
      <c r="NK485"/>
      <c r="NL485"/>
      <c r="NM485"/>
      <c r="NN485"/>
      <c r="NO485"/>
      <c r="NP485"/>
      <c r="NQ485"/>
      <c r="NR485"/>
      <c r="NS485"/>
      <c r="NT485"/>
      <c r="NU485"/>
      <c r="NV485"/>
      <c r="NW485"/>
      <c r="NX485"/>
      <c r="NY485"/>
      <c r="NZ485"/>
      <c r="OA485"/>
      <c r="OB485"/>
      <c r="OC485"/>
      <c r="OD485"/>
      <c r="OE485"/>
      <c r="OF485"/>
      <c r="OG485"/>
      <c r="OH485"/>
      <c r="OI485"/>
      <c r="OJ485"/>
      <c r="OK485"/>
      <c r="OL485"/>
      <c r="OM485"/>
      <c r="ON485"/>
      <c r="OO485"/>
      <c r="OP485"/>
      <c r="OQ485"/>
      <c r="OR485"/>
      <c r="OS485"/>
      <c r="OT485"/>
      <c r="OU485"/>
      <c r="OV485"/>
      <c r="OW485"/>
      <c r="OX485"/>
      <c r="OY485"/>
      <c r="OZ485"/>
      <c r="PA485"/>
      <c r="PB485"/>
      <c r="PC485"/>
      <c r="PD485"/>
      <c r="PE485"/>
      <c r="PF485"/>
      <c r="PG485"/>
      <c r="PH485"/>
      <c r="PI485"/>
      <c r="PJ485"/>
      <c r="PK485"/>
      <c r="PL485"/>
      <c r="PM485"/>
      <c r="PN485"/>
      <c r="PO485"/>
      <c r="PP485"/>
      <c r="PQ485"/>
      <c r="PR485"/>
      <c r="PS485"/>
      <c r="PT485"/>
      <c r="PU485"/>
      <c r="PV485"/>
      <c r="PW485"/>
      <c r="PX485"/>
      <c r="PY485"/>
      <c r="PZ485"/>
      <c r="QA485"/>
      <c r="QB485"/>
      <c r="QC485"/>
      <c r="QD485"/>
      <c r="QE485"/>
      <c r="QF485"/>
      <c r="QG485"/>
      <c r="QH485"/>
      <c r="QI485"/>
      <c r="QJ485"/>
      <c r="QK485"/>
      <c r="QL485"/>
      <c r="QM485"/>
      <c r="QN485"/>
      <c r="QO485"/>
      <c r="QP485"/>
      <c r="QQ485"/>
      <c r="QR485"/>
      <c r="QS485"/>
      <c r="QT485"/>
      <c r="QU485"/>
      <c r="QV485"/>
      <c r="QW485"/>
      <c r="QX485"/>
      <c r="QY485"/>
      <c r="QZ485"/>
      <c r="RA485"/>
      <c r="RB485"/>
      <c r="RC485"/>
      <c r="RD485"/>
      <c r="RE485"/>
      <c r="RF485"/>
      <c r="RG485"/>
      <c r="RH485"/>
      <c r="RI485"/>
      <c r="RJ485"/>
      <c r="RK485"/>
      <c r="RL485"/>
      <c r="RM485"/>
      <c r="RN485"/>
      <c r="RO485"/>
      <c r="RP485"/>
      <c r="RQ485"/>
      <c r="RR485"/>
      <c r="RS485"/>
      <c r="RT485"/>
      <c r="RU485"/>
      <c r="RV485"/>
      <c r="RW485"/>
      <c r="RX485"/>
      <c r="RY485"/>
      <c r="RZ485"/>
      <c r="SA485"/>
      <c r="SB485"/>
      <c r="SC485"/>
      <c r="SD485"/>
      <c r="SE485"/>
      <c r="SF485"/>
      <c r="SG485"/>
      <c r="SH485"/>
      <c r="SI485"/>
      <c r="SJ485"/>
      <c r="SK485"/>
      <c r="SL485"/>
      <c r="SM485"/>
      <c r="SN485"/>
      <c r="SO485"/>
      <c r="SP485"/>
      <c r="SQ485"/>
      <c r="SR485"/>
      <c r="SS485"/>
      <c r="ST485"/>
      <c r="SU485"/>
      <c r="SV485"/>
      <c r="SW485"/>
      <c r="SX485"/>
      <c r="SY485"/>
      <c r="SZ485"/>
      <c r="TA485"/>
      <c r="TB485"/>
      <c r="TC485"/>
      <c r="TD485"/>
      <c r="TE485"/>
      <c r="TF485"/>
      <c r="TG485"/>
      <c r="TH485"/>
      <c r="TI485"/>
      <c r="TJ485"/>
      <c r="TK485"/>
      <c r="TL485"/>
      <c r="TM485"/>
      <c r="TN485"/>
      <c r="TO485"/>
      <c r="TP485"/>
      <c r="TQ485"/>
      <c r="TR485"/>
      <c r="TS485"/>
      <c r="TT485"/>
      <c r="TU485"/>
      <c r="TV485"/>
      <c r="TW485"/>
      <c r="TX485"/>
      <c r="TY485"/>
      <c r="TZ485"/>
      <c r="UA485"/>
      <c r="UB485"/>
      <c r="UC485"/>
      <c r="UD485"/>
      <c r="UE485"/>
      <c r="UF485"/>
      <c r="UG485"/>
      <c r="UH485"/>
      <c r="UI485"/>
      <c r="UJ485"/>
      <c r="UK485"/>
      <c r="UL485"/>
      <c r="UM485"/>
      <c r="UN485"/>
      <c r="UO485"/>
      <c r="UP485"/>
      <c r="UQ485"/>
      <c r="UR485"/>
      <c r="US485"/>
      <c r="UT485"/>
      <c r="UU485"/>
      <c r="UV485"/>
      <c r="UW485"/>
      <c r="UX485"/>
      <c r="UY485"/>
      <c r="UZ485"/>
      <c r="VA485"/>
      <c r="VB485"/>
      <c r="VC485"/>
      <c r="VD485"/>
      <c r="VE485"/>
      <c r="VF485"/>
      <c r="VG485"/>
      <c r="VH485"/>
      <c r="VI485"/>
      <c r="VJ485"/>
      <c r="VK485"/>
      <c r="VL485"/>
      <c r="VM485"/>
      <c r="VN485"/>
      <c r="VO485"/>
      <c r="VP485"/>
      <c r="VQ485"/>
      <c r="VR485"/>
      <c r="VS485"/>
      <c r="VT485"/>
      <c r="VU485"/>
      <c r="VV485"/>
      <c r="VW485"/>
      <c r="VX485"/>
      <c r="VY485"/>
      <c r="VZ485"/>
      <c r="WA485"/>
      <c r="WB485"/>
      <c r="WC485"/>
      <c r="WD485"/>
      <c r="WE485"/>
      <c r="WF485"/>
      <c r="WG485"/>
      <c r="WH485"/>
      <c r="WI485"/>
      <c r="WJ485"/>
      <c r="WK485"/>
      <c r="WL485"/>
      <c r="WM485"/>
      <c r="WN485"/>
      <c r="WO485"/>
      <c r="WP485"/>
      <c r="WQ485"/>
      <c r="WR485"/>
      <c r="WS485"/>
      <c r="WT485"/>
      <c r="WU485"/>
      <c r="WV485"/>
      <c r="WW485"/>
      <c r="WX485"/>
      <c r="WY485"/>
      <c r="WZ485"/>
      <c r="XA485"/>
      <c r="XB485"/>
      <c r="XC485"/>
      <c r="XD485"/>
      <c r="XE485"/>
      <c r="XF485"/>
      <c r="XG485"/>
      <c r="XH485"/>
      <c r="XI485"/>
      <c r="XJ485"/>
      <c r="XK485"/>
      <c r="XL485"/>
      <c r="XM485"/>
      <c r="XN485"/>
      <c r="XO485"/>
      <c r="XP485"/>
      <c r="XQ485"/>
      <c r="XR485"/>
      <c r="XS485"/>
      <c r="XT485"/>
      <c r="XU485"/>
      <c r="XV485"/>
      <c r="XW485"/>
      <c r="XX485"/>
      <c r="XY485"/>
      <c r="XZ485"/>
      <c r="YA485"/>
      <c r="YB485"/>
      <c r="YC485"/>
      <c r="YD485"/>
      <c r="YE485"/>
      <c r="YF485"/>
      <c r="YG485"/>
      <c r="YH485"/>
      <c r="YI485"/>
      <c r="YJ485"/>
      <c r="YK485"/>
      <c r="YL485"/>
      <c r="YM485"/>
      <c r="YN485"/>
      <c r="YO485"/>
      <c r="YP485"/>
      <c r="YQ485"/>
      <c r="YR485"/>
      <c r="YS485"/>
      <c r="YT485"/>
      <c r="YU485"/>
      <c r="YV485"/>
      <c r="YW485"/>
      <c r="YX485"/>
      <c r="YY485"/>
      <c r="YZ485"/>
      <c r="ZA485"/>
      <c r="ZB485"/>
      <c r="ZC485"/>
      <c r="ZD485"/>
      <c r="ZE485"/>
      <c r="ZF485"/>
      <c r="ZG485"/>
      <c r="ZH485"/>
      <c r="ZI485"/>
      <c r="ZJ485"/>
      <c r="ZK485"/>
      <c r="ZL485"/>
      <c r="ZM485"/>
      <c r="ZN485"/>
      <c r="ZO485"/>
      <c r="ZP485"/>
      <c r="ZQ485"/>
      <c r="ZR485"/>
      <c r="ZS485"/>
      <c r="ZT485"/>
      <c r="ZU485"/>
      <c r="ZV485"/>
      <c r="ZW485"/>
      <c r="ZX485"/>
      <c r="ZY485"/>
      <c r="ZZ485"/>
      <c r="AAA485"/>
      <c r="AAB485"/>
      <c r="AAC485"/>
      <c r="AAD485"/>
      <c r="AAE485"/>
      <c r="AAF485"/>
      <c r="AAG485"/>
      <c r="AAH485"/>
      <c r="AAI485"/>
      <c r="AAJ485"/>
      <c r="AAK485"/>
      <c r="AAL485"/>
      <c r="AAM485"/>
      <c r="AAN485"/>
      <c r="AAO485"/>
      <c r="AAP485"/>
      <c r="AAQ485"/>
      <c r="AAR485"/>
      <c r="AAS485"/>
      <c r="AAT485"/>
      <c r="AAU485"/>
      <c r="AAV485"/>
      <c r="AAW485"/>
      <c r="AAX485"/>
      <c r="AAY485"/>
      <c r="AAZ485"/>
      <c r="ABA485"/>
      <c r="ABB485"/>
      <c r="ABC485"/>
      <c r="ABD485"/>
      <c r="ABE485"/>
      <c r="ABF485"/>
      <c r="ABG485"/>
      <c r="ABH485"/>
      <c r="ABI485"/>
      <c r="ABJ485"/>
      <c r="ABK485"/>
      <c r="ABL485"/>
      <c r="ABM485"/>
      <c r="ABN485"/>
      <c r="ABO485"/>
      <c r="ABP485"/>
      <c r="ABQ485"/>
      <c r="ABR485"/>
      <c r="ABS485"/>
      <c r="ABT485"/>
      <c r="ABU485"/>
      <c r="ABV485"/>
      <c r="ABW485"/>
      <c r="ABX485"/>
      <c r="ABY485"/>
      <c r="ABZ485"/>
      <c r="ACA485"/>
      <c r="ACB485"/>
      <c r="ACC485"/>
      <c r="ACD485"/>
      <c r="ACE485"/>
      <c r="ACF485"/>
      <c r="ACG485"/>
      <c r="ACH485"/>
      <c r="ACI485"/>
      <c r="ACJ485"/>
      <c r="ACK485"/>
      <c r="ACL485"/>
      <c r="ACM485"/>
      <c r="ACN485"/>
      <c r="ACO485"/>
      <c r="ACP485"/>
      <c r="ACQ485"/>
      <c r="ACR485"/>
      <c r="ACS485"/>
      <c r="ACT485"/>
      <c r="ACU485"/>
      <c r="ACV485"/>
      <c r="ACW485"/>
      <c r="ACX485"/>
      <c r="ACY485"/>
      <c r="ACZ485"/>
      <c r="ADA485"/>
      <c r="ADB485"/>
      <c r="ADC485"/>
      <c r="ADD485"/>
      <c r="ADE485"/>
      <c r="ADF485"/>
      <c r="ADG485"/>
      <c r="ADH485"/>
      <c r="ADI485"/>
      <c r="ADJ485"/>
      <c r="ADK485"/>
      <c r="ADL485"/>
      <c r="ADM485"/>
      <c r="ADN485"/>
      <c r="ADO485"/>
      <c r="ADP485"/>
      <c r="ADQ485"/>
      <c r="ADR485"/>
      <c r="ADS485"/>
      <c r="ADT485"/>
      <c r="ADU485"/>
      <c r="ADV485"/>
      <c r="ADW485"/>
      <c r="ADX485"/>
      <c r="ADY485"/>
      <c r="ADZ485"/>
      <c r="AEA485"/>
      <c r="AEB485"/>
      <c r="AEC485"/>
      <c r="AED485"/>
      <c r="AEE485"/>
      <c r="AEF485"/>
      <c r="AEG485"/>
      <c r="AEH485"/>
      <c r="AEI485"/>
      <c r="AEJ485"/>
      <c r="AEK485"/>
      <c r="AEL485"/>
      <c r="AEM485"/>
      <c r="AEN485"/>
      <c r="AEO485"/>
      <c r="AEP485"/>
      <c r="AEQ485"/>
      <c r="AER485"/>
      <c r="AES485"/>
      <c r="AET485"/>
      <c r="AEU485"/>
      <c r="AEV485"/>
      <c r="AEW485"/>
      <c r="AEX485"/>
      <c r="AEY485"/>
      <c r="AEZ485"/>
      <c r="AFA485"/>
      <c r="AFB485"/>
      <c r="AFC485"/>
      <c r="AFD485"/>
      <c r="AFE485"/>
      <c r="AFF485"/>
      <c r="AFG485"/>
      <c r="AFH485"/>
      <c r="AFI485"/>
      <c r="AFJ485"/>
      <c r="AFK485"/>
      <c r="AFL485"/>
      <c r="AFM485"/>
      <c r="AFN485"/>
      <c r="AFO485"/>
      <c r="AFP485"/>
      <c r="AFQ485"/>
      <c r="AFR485"/>
      <c r="AFS485"/>
      <c r="AFT485"/>
      <c r="AFU485"/>
      <c r="AFV485"/>
      <c r="AFW485"/>
      <c r="AFX485"/>
      <c r="AFY485"/>
      <c r="AFZ485"/>
      <c r="AGA485"/>
      <c r="AGB485"/>
      <c r="AGC485"/>
      <c r="AGD485"/>
      <c r="AGE485"/>
      <c r="AGF485"/>
      <c r="AGG485"/>
      <c r="AGH485"/>
      <c r="AGI485"/>
      <c r="AGJ485"/>
      <c r="AGK485"/>
      <c r="AGL485"/>
      <c r="AGM485"/>
      <c r="AGN485"/>
      <c r="AGO485"/>
      <c r="AGP485"/>
      <c r="AGQ485"/>
      <c r="AGR485"/>
      <c r="AGS485"/>
      <c r="AGT485"/>
      <c r="AGU485"/>
      <c r="AGV485"/>
      <c r="AGW485"/>
      <c r="AGX485"/>
      <c r="AGY485"/>
      <c r="AGZ485"/>
      <c r="AHA485"/>
      <c r="AHB485"/>
      <c r="AHC485"/>
      <c r="AHD485"/>
      <c r="AHE485"/>
      <c r="AHF485"/>
      <c r="AHG485"/>
      <c r="AHH485"/>
      <c r="AHI485"/>
      <c r="AHJ485"/>
      <c r="AHK485"/>
      <c r="AHL485"/>
      <c r="AHM485"/>
      <c r="AHN485"/>
      <c r="AHO485"/>
      <c r="AHP485"/>
      <c r="AHQ485"/>
      <c r="AHR485"/>
      <c r="AHS485"/>
      <c r="AHT485"/>
      <c r="AHU485"/>
      <c r="AHV485"/>
      <c r="AHW485"/>
      <c r="AHX485"/>
      <c r="AHY485"/>
      <c r="AHZ485"/>
      <c r="AIA485"/>
      <c r="AIB485"/>
      <c r="AIC485"/>
      <c r="AID485"/>
      <c r="AIE485"/>
      <c r="AIF485"/>
      <c r="AIG485"/>
      <c r="AIH485"/>
      <c r="AII485"/>
      <c r="AIJ485"/>
      <c r="AIK485"/>
      <c r="AIL485"/>
      <c r="AIM485"/>
      <c r="AIN485"/>
      <c r="AIO485"/>
      <c r="AIP485"/>
      <c r="AIQ485"/>
      <c r="AIR485"/>
      <c r="AIS485"/>
      <c r="AIT485"/>
      <c r="AIU485"/>
      <c r="AIV485"/>
      <c r="AIW485"/>
      <c r="AIX485"/>
      <c r="AIY485"/>
      <c r="AIZ485"/>
      <c r="AJA485"/>
      <c r="AJB485"/>
      <c r="AJC485"/>
      <c r="AJD485"/>
      <c r="AJE485"/>
      <c r="AJF485"/>
      <c r="AJG485"/>
      <c r="AJH485"/>
      <c r="AJI485"/>
      <c r="AJJ485"/>
      <c r="AJK485"/>
      <c r="AJL485"/>
      <c r="AJM485"/>
      <c r="AJN485"/>
      <c r="AJO485"/>
      <c r="AJP485"/>
      <c r="AJQ485"/>
      <c r="AJR485"/>
      <c r="AJS485"/>
      <c r="AJT485"/>
      <c r="AJU485"/>
      <c r="AJV485"/>
      <c r="AJW485"/>
      <c r="AJX485"/>
      <c r="AJY485"/>
      <c r="AJZ485"/>
      <c r="AKA485"/>
      <c r="AKB485"/>
      <c r="AKC485"/>
      <c r="AKD485"/>
      <c r="AKE485"/>
      <c r="AKF485"/>
      <c r="AKG485"/>
      <c r="AKH485"/>
      <c r="AKI485"/>
      <c r="AKJ485"/>
      <c r="AKK485"/>
      <c r="AKL485"/>
      <c r="AKM485"/>
      <c r="AKN485"/>
      <c r="AKO485"/>
      <c r="AKP485"/>
      <c r="AKQ485"/>
      <c r="AKR485"/>
      <c r="AKS485"/>
      <c r="AKT485"/>
      <c r="AKU485"/>
      <c r="AKV485"/>
      <c r="AKW485"/>
      <c r="AKX485"/>
      <c r="AKY485"/>
      <c r="AKZ485"/>
      <c r="ALA485"/>
      <c r="ALB485"/>
      <c r="ALC485"/>
      <c r="ALD485"/>
      <c r="ALE485"/>
      <c r="ALF485"/>
      <c r="ALG485"/>
      <c r="ALH485"/>
      <c r="ALI485"/>
      <c r="ALJ485"/>
      <c r="ALK485"/>
      <c r="ALL485"/>
      <c r="ALM485"/>
      <c r="ALN485"/>
      <c r="ALO485"/>
      <c r="ALP485"/>
      <c r="ALQ485"/>
      <c r="ALR485"/>
      <c r="ALS485"/>
      <c r="ALT485"/>
      <c r="ALU485"/>
      <c r="ALV485"/>
      <c r="ALW485"/>
      <c r="ALX485"/>
      <c r="ALY485"/>
      <c r="ALZ485"/>
      <c r="AMA485"/>
    </row>
    <row r="486" spans="1:101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180"/>
      <c r="Q486" s="180"/>
      <c r="R486"/>
      <c r="S486"/>
      <c r="T486"/>
      <c r="U486"/>
      <c r="V486" s="180"/>
      <c r="W486"/>
      <c r="X486"/>
      <c r="Y486"/>
      <c r="Z486"/>
      <c r="AA486"/>
      <c r="AB486"/>
      <c r="AC486"/>
      <c r="AD486"/>
      <c r="AE486"/>
      <c r="AF486"/>
      <c r="AG486" s="180"/>
      <c r="AH486"/>
      <c r="AI486"/>
      <c r="AJ486"/>
      <c r="AK486"/>
      <c r="AL486"/>
      <c r="AM486" s="180"/>
      <c r="AN486" s="235"/>
      <c r="AO486"/>
      <c r="AP486" s="155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  <c r="ABZ486"/>
      <c r="ACA486"/>
      <c r="ACB486"/>
      <c r="ACC486"/>
      <c r="ACD486"/>
      <c r="ACE486"/>
      <c r="ACF486"/>
      <c r="ACG486"/>
      <c r="ACH486"/>
      <c r="ACI486"/>
      <c r="ACJ486"/>
      <c r="ACK486"/>
      <c r="ACL486"/>
      <c r="ACM486"/>
      <c r="ACN486"/>
      <c r="ACO486"/>
      <c r="ACP486"/>
      <c r="ACQ486"/>
      <c r="ACR486"/>
      <c r="ACS486"/>
      <c r="ACT486"/>
      <c r="ACU486"/>
      <c r="ACV486"/>
      <c r="ACW486"/>
      <c r="ACX486"/>
      <c r="ACY486"/>
      <c r="ACZ486"/>
      <c r="ADA486"/>
      <c r="ADB486"/>
      <c r="ADC486"/>
      <c r="ADD486"/>
      <c r="ADE486"/>
      <c r="ADF486"/>
      <c r="ADG486"/>
      <c r="ADH486"/>
      <c r="ADI486"/>
      <c r="ADJ486"/>
      <c r="ADK486"/>
      <c r="ADL486"/>
      <c r="ADM486"/>
      <c r="ADN486"/>
      <c r="ADO486"/>
      <c r="ADP486"/>
      <c r="ADQ486"/>
      <c r="ADR486"/>
      <c r="ADS486"/>
      <c r="ADT486"/>
      <c r="ADU486"/>
      <c r="ADV486"/>
      <c r="ADW486"/>
      <c r="ADX486"/>
      <c r="ADY486"/>
      <c r="ADZ486"/>
      <c r="AEA486"/>
      <c r="AEB486"/>
      <c r="AEC486"/>
      <c r="AED486"/>
      <c r="AEE486"/>
      <c r="AEF486"/>
      <c r="AEG486"/>
      <c r="AEH486"/>
      <c r="AEI486"/>
      <c r="AEJ486"/>
      <c r="AEK486"/>
      <c r="AEL486"/>
      <c r="AEM486"/>
      <c r="AEN486"/>
      <c r="AEO486"/>
      <c r="AEP486"/>
      <c r="AEQ486"/>
      <c r="AER486"/>
      <c r="AES486"/>
      <c r="AET486"/>
      <c r="AEU486"/>
      <c r="AEV486"/>
      <c r="AEW486"/>
      <c r="AEX486"/>
      <c r="AEY486"/>
      <c r="AEZ486"/>
      <c r="AFA486"/>
      <c r="AFB486"/>
      <c r="AFC486"/>
      <c r="AFD486"/>
      <c r="AFE486"/>
      <c r="AFF486"/>
      <c r="AFG486"/>
      <c r="AFH486"/>
      <c r="AFI486"/>
      <c r="AFJ486"/>
      <c r="AFK486"/>
      <c r="AFL486"/>
      <c r="AFM486"/>
      <c r="AFN486"/>
      <c r="AFO486"/>
      <c r="AFP486"/>
      <c r="AFQ486"/>
      <c r="AFR486"/>
      <c r="AFS486"/>
      <c r="AFT486"/>
      <c r="AFU486"/>
      <c r="AFV486"/>
      <c r="AFW486"/>
      <c r="AFX486"/>
      <c r="AFY486"/>
      <c r="AFZ486"/>
      <c r="AGA486"/>
      <c r="AGB486"/>
      <c r="AGC486"/>
      <c r="AGD486"/>
      <c r="AGE486"/>
      <c r="AGF486"/>
      <c r="AGG486"/>
      <c r="AGH486"/>
      <c r="AGI486"/>
      <c r="AGJ486"/>
      <c r="AGK486"/>
      <c r="AGL486"/>
      <c r="AGM486"/>
      <c r="AGN486"/>
      <c r="AGO486"/>
      <c r="AGP486"/>
      <c r="AGQ486"/>
      <c r="AGR486"/>
      <c r="AGS486"/>
      <c r="AGT486"/>
      <c r="AGU486"/>
      <c r="AGV486"/>
      <c r="AGW486"/>
      <c r="AGX486"/>
      <c r="AGY486"/>
      <c r="AGZ486"/>
      <c r="AHA486"/>
      <c r="AHB486"/>
      <c r="AHC486"/>
      <c r="AHD486"/>
      <c r="AHE486"/>
      <c r="AHF486"/>
      <c r="AHG486"/>
      <c r="AHH486"/>
      <c r="AHI486"/>
      <c r="AHJ486"/>
      <c r="AHK486"/>
      <c r="AHL486"/>
      <c r="AHM486"/>
      <c r="AHN486"/>
      <c r="AHO486"/>
      <c r="AHP486"/>
      <c r="AHQ486"/>
      <c r="AHR486"/>
      <c r="AHS486"/>
      <c r="AHT486"/>
      <c r="AHU486"/>
      <c r="AHV486"/>
      <c r="AHW486"/>
      <c r="AHX486"/>
      <c r="AHY486"/>
      <c r="AHZ486"/>
      <c r="AIA486"/>
      <c r="AIB486"/>
      <c r="AIC486"/>
      <c r="AID486"/>
      <c r="AIE486"/>
      <c r="AIF486"/>
      <c r="AIG486"/>
      <c r="AIH486"/>
      <c r="AII486"/>
      <c r="AIJ486"/>
      <c r="AIK486"/>
      <c r="AIL486"/>
      <c r="AIM486"/>
      <c r="AIN486"/>
      <c r="AIO486"/>
      <c r="AIP486"/>
      <c r="AIQ486"/>
      <c r="AIR486"/>
      <c r="AIS486"/>
      <c r="AIT486"/>
      <c r="AIU486"/>
      <c r="AIV486"/>
      <c r="AIW486"/>
      <c r="AIX486"/>
      <c r="AIY486"/>
      <c r="AIZ486"/>
      <c r="AJA486"/>
      <c r="AJB486"/>
      <c r="AJC486"/>
      <c r="AJD486"/>
      <c r="AJE486"/>
      <c r="AJF486"/>
      <c r="AJG486"/>
      <c r="AJH486"/>
      <c r="AJI486"/>
      <c r="AJJ486"/>
      <c r="AJK486"/>
      <c r="AJL486"/>
      <c r="AJM486"/>
      <c r="AJN486"/>
      <c r="AJO486"/>
      <c r="AJP486"/>
      <c r="AJQ486"/>
      <c r="AJR486"/>
      <c r="AJS486"/>
      <c r="AJT486"/>
      <c r="AJU486"/>
      <c r="AJV486"/>
      <c r="AJW486"/>
      <c r="AJX486"/>
      <c r="AJY486"/>
      <c r="AJZ486"/>
      <c r="AKA486"/>
      <c r="AKB486"/>
      <c r="AKC486"/>
      <c r="AKD486"/>
      <c r="AKE486"/>
      <c r="AKF486"/>
      <c r="AKG486"/>
      <c r="AKH486"/>
      <c r="AKI486"/>
      <c r="AKJ486"/>
      <c r="AKK486"/>
      <c r="AKL486"/>
      <c r="AKM486"/>
      <c r="AKN486"/>
      <c r="AKO486"/>
      <c r="AKP486"/>
      <c r="AKQ486"/>
      <c r="AKR486"/>
      <c r="AKS486"/>
      <c r="AKT486"/>
      <c r="AKU486"/>
      <c r="AKV486"/>
      <c r="AKW486"/>
      <c r="AKX486"/>
      <c r="AKY486"/>
      <c r="AKZ486"/>
      <c r="ALA486"/>
      <c r="ALB486"/>
      <c r="ALC486"/>
      <c r="ALD486"/>
      <c r="ALE486"/>
      <c r="ALF486"/>
      <c r="ALG486"/>
      <c r="ALH486"/>
      <c r="ALI486"/>
      <c r="ALJ486"/>
      <c r="ALK486"/>
      <c r="ALL486"/>
      <c r="ALM486"/>
      <c r="ALN486"/>
      <c r="ALO486"/>
      <c r="ALP486"/>
      <c r="ALQ486"/>
      <c r="ALR486"/>
      <c r="ALS486"/>
      <c r="ALT486"/>
      <c r="ALU486"/>
      <c r="ALV486"/>
      <c r="ALW486"/>
      <c r="ALX486"/>
      <c r="ALY486"/>
      <c r="ALZ486"/>
      <c r="AMA486"/>
    </row>
    <row r="487" spans="1:101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180"/>
      <c r="Q487" s="180"/>
      <c r="R487"/>
      <c r="S487"/>
      <c r="T487"/>
      <c r="U487"/>
      <c r="V487" s="180"/>
      <c r="W487"/>
      <c r="X487"/>
      <c r="Y487"/>
      <c r="Z487"/>
      <c r="AA487"/>
      <c r="AB487"/>
      <c r="AC487"/>
      <c r="AD487"/>
      <c r="AE487"/>
      <c r="AF487"/>
      <c r="AG487" s="180"/>
      <c r="AH487"/>
      <c r="AI487"/>
      <c r="AJ487"/>
      <c r="AK487"/>
      <c r="AL487"/>
      <c r="AM487" s="180"/>
      <c r="AN487" s="235"/>
      <c r="AO487"/>
      <c r="AP487" s="155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  <c r="IX487"/>
      <c r="IY487"/>
      <c r="IZ487"/>
      <c r="JA487"/>
      <c r="JB487"/>
      <c r="JC487"/>
      <c r="JD487"/>
      <c r="JE487"/>
      <c r="JF487"/>
      <c r="JG487"/>
      <c r="JH487"/>
      <c r="JI487"/>
      <c r="JJ487"/>
      <c r="JK487"/>
      <c r="JL487"/>
      <c r="JM487"/>
      <c r="JN487"/>
      <c r="JO487"/>
      <c r="JP487"/>
      <c r="JQ487"/>
      <c r="JR487"/>
      <c r="JS487"/>
      <c r="JT487"/>
      <c r="JU487"/>
      <c r="JV487"/>
      <c r="JW487"/>
      <c r="JX487"/>
      <c r="JY487"/>
      <c r="JZ487"/>
      <c r="KA487"/>
      <c r="KB487"/>
      <c r="KC487"/>
      <c r="KD487"/>
      <c r="KE487"/>
      <c r="KF487"/>
      <c r="KG487"/>
      <c r="KH487"/>
      <c r="KI487"/>
      <c r="KJ487"/>
      <c r="KK487"/>
      <c r="KL487"/>
      <c r="KM487"/>
      <c r="KN487"/>
      <c r="KO487"/>
      <c r="KP487"/>
      <c r="KQ487"/>
      <c r="KR487"/>
      <c r="KS487"/>
      <c r="KT487"/>
      <c r="KU487"/>
      <c r="KV487"/>
      <c r="KW487"/>
      <c r="KX487"/>
      <c r="KY487"/>
      <c r="KZ487"/>
      <c r="LA487"/>
      <c r="LB487"/>
      <c r="LC487"/>
      <c r="LD487"/>
      <c r="LE487"/>
      <c r="LF487"/>
      <c r="LG487"/>
      <c r="LH487"/>
      <c r="LI487"/>
      <c r="LJ487"/>
      <c r="LK487"/>
      <c r="LL487"/>
      <c r="LM487"/>
      <c r="LN487"/>
      <c r="LO487"/>
      <c r="LP487"/>
      <c r="LQ487"/>
      <c r="LR487"/>
      <c r="LS487"/>
      <c r="LT487"/>
      <c r="LU487"/>
      <c r="LV487"/>
      <c r="LW487"/>
      <c r="LX487"/>
      <c r="LY487"/>
      <c r="LZ487"/>
      <c r="MA487"/>
      <c r="MB487"/>
      <c r="MC487"/>
      <c r="MD487"/>
      <c r="ME487"/>
      <c r="MF487"/>
      <c r="MG487"/>
      <c r="MH487"/>
      <c r="MI487"/>
      <c r="MJ487"/>
      <c r="MK487"/>
      <c r="ML487"/>
      <c r="MM487"/>
      <c r="MN487"/>
      <c r="MO487"/>
      <c r="MP487"/>
      <c r="MQ487"/>
      <c r="MR487"/>
      <c r="MS487"/>
      <c r="MT487"/>
      <c r="MU487"/>
      <c r="MV487"/>
      <c r="MW487"/>
      <c r="MX487"/>
      <c r="MY487"/>
      <c r="MZ487"/>
      <c r="NA487"/>
      <c r="NB487"/>
      <c r="NC487"/>
      <c r="ND487"/>
      <c r="NE487"/>
      <c r="NF487"/>
      <c r="NG487"/>
      <c r="NH487"/>
      <c r="NI487"/>
      <c r="NJ487"/>
      <c r="NK487"/>
      <c r="NL487"/>
      <c r="NM487"/>
      <c r="NN487"/>
      <c r="NO487"/>
      <c r="NP487"/>
      <c r="NQ487"/>
      <c r="NR487"/>
      <c r="NS487"/>
      <c r="NT487"/>
      <c r="NU487"/>
      <c r="NV487"/>
      <c r="NW487"/>
      <c r="NX487"/>
      <c r="NY487"/>
      <c r="NZ487"/>
      <c r="OA487"/>
      <c r="OB487"/>
      <c r="OC487"/>
      <c r="OD487"/>
      <c r="OE487"/>
      <c r="OF487"/>
      <c r="OG487"/>
      <c r="OH487"/>
      <c r="OI487"/>
      <c r="OJ487"/>
      <c r="OK487"/>
      <c r="OL487"/>
      <c r="OM487"/>
      <c r="ON487"/>
      <c r="OO487"/>
      <c r="OP487"/>
      <c r="OQ487"/>
      <c r="OR487"/>
      <c r="OS487"/>
      <c r="OT487"/>
      <c r="OU487"/>
      <c r="OV487"/>
      <c r="OW487"/>
      <c r="OX487"/>
      <c r="OY487"/>
      <c r="OZ487"/>
      <c r="PA487"/>
      <c r="PB487"/>
      <c r="PC487"/>
      <c r="PD487"/>
      <c r="PE487"/>
      <c r="PF487"/>
      <c r="PG487"/>
      <c r="PH487"/>
      <c r="PI487"/>
      <c r="PJ487"/>
      <c r="PK487"/>
      <c r="PL487"/>
      <c r="PM487"/>
      <c r="PN487"/>
      <c r="PO487"/>
      <c r="PP487"/>
      <c r="PQ487"/>
      <c r="PR487"/>
      <c r="PS487"/>
      <c r="PT487"/>
      <c r="PU487"/>
      <c r="PV487"/>
      <c r="PW487"/>
      <c r="PX487"/>
      <c r="PY487"/>
      <c r="PZ487"/>
      <c r="QA487"/>
      <c r="QB487"/>
      <c r="QC487"/>
      <c r="QD487"/>
      <c r="QE487"/>
      <c r="QF487"/>
      <c r="QG487"/>
      <c r="QH487"/>
      <c r="QI487"/>
      <c r="QJ487"/>
      <c r="QK487"/>
      <c r="QL487"/>
      <c r="QM487"/>
      <c r="QN487"/>
      <c r="QO487"/>
      <c r="QP487"/>
      <c r="QQ487"/>
      <c r="QR487"/>
      <c r="QS487"/>
      <c r="QT487"/>
      <c r="QU487"/>
      <c r="QV487"/>
      <c r="QW487"/>
      <c r="QX487"/>
      <c r="QY487"/>
      <c r="QZ487"/>
      <c r="RA487"/>
      <c r="RB487"/>
      <c r="RC487"/>
      <c r="RD487"/>
      <c r="RE487"/>
      <c r="RF487"/>
      <c r="RG487"/>
      <c r="RH487"/>
      <c r="RI487"/>
      <c r="RJ487"/>
      <c r="RK487"/>
      <c r="RL487"/>
      <c r="RM487"/>
      <c r="RN487"/>
      <c r="RO487"/>
      <c r="RP487"/>
      <c r="RQ487"/>
      <c r="RR487"/>
      <c r="RS487"/>
      <c r="RT487"/>
      <c r="RU487"/>
      <c r="RV487"/>
      <c r="RW487"/>
      <c r="RX487"/>
      <c r="RY487"/>
      <c r="RZ487"/>
      <c r="SA487"/>
      <c r="SB487"/>
      <c r="SC487"/>
      <c r="SD487"/>
      <c r="SE487"/>
      <c r="SF487"/>
      <c r="SG487"/>
      <c r="SH487"/>
      <c r="SI487"/>
      <c r="SJ487"/>
      <c r="SK487"/>
      <c r="SL487"/>
      <c r="SM487"/>
      <c r="SN487"/>
      <c r="SO487"/>
      <c r="SP487"/>
      <c r="SQ487"/>
      <c r="SR487"/>
      <c r="SS487"/>
      <c r="ST487"/>
      <c r="SU487"/>
      <c r="SV487"/>
      <c r="SW487"/>
      <c r="SX487"/>
      <c r="SY487"/>
      <c r="SZ487"/>
      <c r="TA487"/>
      <c r="TB487"/>
      <c r="TC487"/>
      <c r="TD487"/>
      <c r="TE487"/>
      <c r="TF487"/>
      <c r="TG487"/>
      <c r="TH487"/>
      <c r="TI487"/>
      <c r="TJ487"/>
      <c r="TK487"/>
      <c r="TL487"/>
      <c r="TM487"/>
      <c r="TN487"/>
      <c r="TO487"/>
      <c r="TP487"/>
      <c r="TQ487"/>
      <c r="TR487"/>
      <c r="TS487"/>
      <c r="TT487"/>
      <c r="TU487"/>
      <c r="TV487"/>
      <c r="TW487"/>
      <c r="TX487"/>
      <c r="TY487"/>
      <c r="TZ487"/>
      <c r="UA487"/>
      <c r="UB487"/>
      <c r="UC487"/>
      <c r="UD487"/>
      <c r="UE487"/>
      <c r="UF487"/>
      <c r="UG487"/>
      <c r="UH487"/>
      <c r="UI487"/>
      <c r="UJ487"/>
      <c r="UK487"/>
      <c r="UL487"/>
      <c r="UM487"/>
      <c r="UN487"/>
      <c r="UO487"/>
      <c r="UP487"/>
      <c r="UQ487"/>
      <c r="UR487"/>
      <c r="US487"/>
      <c r="UT487"/>
      <c r="UU487"/>
      <c r="UV487"/>
      <c r="UW487"/>
      <c r="UX487"/>
      <c r="UY487"/>
      <c r="UZ487"/>
      <c r="VA487"/>
      <c r="VB487"/>
      <c r="VC487"/>
      <c r="VD487"/>
      <c r="VE487"/>
      <c r="VF487"/>
      <c r="VG487"/>
      <c r="VH487"/>
      <c r="VI487"/>
      <c r="VJ487"/>
      <c r="VK487"/>
      <c r="VL487"/>
      <c r="VM487"/>
      <c r="VN487"/>
      <c r="VO487"/>
      <c r="VP487"/>
      <c r="VQ487"/>
      <c r="VR487"/>
      <c r="VS487"/>
      <c r="VT487"/>
      <c r="VU487"/>
      <c r="VV487"/>
      <c r="VW487"/>
      <c r="VX487"/>
      <c r="VY487"/>
      <c r="VZ487"/>
      <c r="WA487"/>
      <c r="WB487"/>
      <c r="WC487"/>
      <c r="WD487"/>
      <c r="WE487"/>
      <c r="WF487"/>
      <c r="WG487"/>
      <c r="WH487"/>
      <c r="WI487"/>
      <c r="WJ487"/>
      <c r="WK487"/>
      <c r="WL487"/>
      <c r="WM487"/>
      <c r="WN487"/>
      <c r="WO487"/>
      <c r="WP487"/>
      <c r="WQ487"/>
      <c r="WR487"/>
      <c r="WS487"/>
      <c r="WT487"/>
      <c r="WU487"/>
      <c r="WV487"/>
      <c r="WW487"/>
      <c r="WX487"/>
      <c r="WY487"/>
      <c r="WZ487"/>
      <c r="XA487"/>
      <c r="XB487"/>
      <c r="XC487"/>
      <c r="XD487"/>
      <c r="XE487"/>
      <c r="XF487"/>
      <c r="XG487"/>
      <c r="XH487"/>
      <c r="XI487"/>
      <c r="XJ487"/>
      <c r="XK487"/>
      <c r="XL487"/>
      <c r="XM487"/>
      <c r="XN487"/>
      <c r="XO487"/>
      <c r="XP487"/>
      <c r="XQ487"/>
      <c r="XR487"/>
      <c r="XS487"/>
      <c r="XT487"/>
      <c r="XU487"/>
      <c r="XV487"/>
      <c r="XW487"/>
      <c r="XX487"/>
      <c r="XY487"/>
      <c r="XZ487"/>
      <c r="YA487"/>
      <c r="YB487"/>
      <c r="YC487"/>
      <c r="YD487"/>
      <c r="YE487"/>
      <c r="YF487"/>
      <c r="YG487"/>
      <c r="YH487"/>
      <c r="YI487"/>
      <c r="YJ487"/>
      <c r="YK487"/>
      <c r="YL487"/>
      <c r="YM487"/>
      <c r="YN487"/>
      <c r="YO487"/>
      <c r="YP487"/>
      <c r="YQ487"/>
      <c r="YR487"/>
      <c r="YS487"/>
      <c r="YT487"/>
      <c r="YU487"/>
      <c r="YV487"/>
      <c r="YW487"/>
      <c r="YX487"/>
      <c r="YY487"/>
      <c r="YZ487"/>
      <c r="ZA487"/>
      <c r="ZB487"/>
      <c r="ZC487"/>
      <c r="ZD487"/>
      <c r="ZE487"/>
      <c r="ZF487"/>
      <c r="ZG487"/>
      <c r="ZH487"/>
      <c r="ZI487"/>
      <c r="ZJ487"/>
      <c r="ZK487"/>
      <c r="ZL487"/>
      <c r="ZM487"/>
      <c r="ZN487"/>
      <c r="ZO487"/>
      <c r="ZP487"/>
      <c r="ZQ487"/>
      <c r="ZR487"/>
      <c r="ZS487"/>
      <c r="ZT487"/>
      <c r="ZU487"/>
      <c r="ZV487"/>
      <c r="ZW487"/>
      <c r="ZX487"/>
      <c r="ZY487"/>
      <c r="ZZ487"/>
      <c r="AAA487"/>
      <c r="AAB487"/>
      <c r="AAC487"/>
      <c r="AAD487"/>
      <c r="AAE487"/>
      <c r="AAF487"/>
      <c r="AAG487"/>
      <c r="AAH487"/>
      <c r="AAI487"/>
      <c r="AAJ487"/>
      <c r="AAK487"/>
      <c r="AAL487"/>
      <c r="AAM487"/>
      <c r="AAN487"/>
      <c r="AAO487"/>
      <c r="AAP487"/>
      <c r="AAQ487"/>
      <c r="AAR487"/>
      <c r="AAS487"/>
      <c r="AAT487"/>
      <c r="AAU487"/>
      <c r="AAV487"/>
      <c r="AAW487"/>
      <c r="AAX487"/>
      <c r="AAY487"/>
      <c r="AAZ487"/>
      <c r="ABA487"/>
      <c r="ABB487"/>
      <c r="ABC487"/>
      <c r="ABD487"/>
      <c r="ABE487"/>
      <c r="ABF487"/>
      <c r="ABG487"/>
      <c r="ABH487"/>
      <c r="ABI487"/>
      <c r="ABJ487"/>
      <c r="ABK487"/>
      <c r="ABL487"/>
      <c r="ABM487"/>
      <c r="ABN487"/>
      <c r="ABO487"/>
      <c r="ABP487"/>
      <c r="ABQ487"/>
      <c r="ABR487"/>
      <c r="ABS487"/>
      <c r="ABT487"/>
      <c r="ABU487"/>
      <c r="ABV487"/>
      <c r="ABW487"/>
      <c r="ABX487"/>
      <c r="ABY487"/>
      <c r="ABZ487"/>
      <c r="ACA487"/>
      <c r="ACB487"/>
      <c r="ACC487"/>
      <c r="ACD487"/>
      <c r="ACE487"/>
      <c r="ACF487"/>
      <c r="ACG487"/>
      <c r="ACH487"/>
      <c r="ACI487"/>
      <c r="ACJ487"/>
      <c r="ACK487"/>
      <c r="ACL487"/>
      <c r="ACM487"/>
      <c r="ACN487"/>
      <c r="ACO487"/>
      <c r="ACP487"/>
      <c r="ACQ487"/>
      <c r="ACR487"/>
      <c r="ACS487"/>
      <c r="ACT487"/>
      <c r="ACU487"/>
      <c r="ACV487"/>
      <c r="ACW487"/>
      <c r="ACX487"/>
      <c r="ACY487"/>
      <c r="ACZ487"/>
      <c r="ADA487"/>
      <c r="ADB487"/>
      <c r="ADC487"/>
      <c r="ADD487"/>
      <c r="ADE487"/>
      <c r="ADF487"/>
      <c r="ADG487"/>
      <c r="ADH487"/>
      <c r="ADI487"/>
      <c r="ADJ487"/>
      <c r="ADK487"/>
      <c r="ADL487"/>
      <c r="ADM487"/>
      <c r="ADN487"/>
      <c r="ADO487"/>
      <c r="ADP487"/>
      <c r="ADQ487"/>
      <c r="ADR487"/>
      <c r="ADS487"/>
      <c r="ADT487"/>
      <c r="ADU487"/>
      <c r="ADV487"/>
      <c r="ADW487"/>
      <c r="ADX487"/>
      <c r="ADY487"/>
      <c r="ADZ487"/>
      <c r="AEA487"/>
      <c r="AEB487"/>
      <c r="AEC487"/>
      <c r="AED487"/>
      <c r="AEE487"/>
      <c r="AEF487"/>
      <c r="AEG487"/>
      <c r="AEH487"/>
      <c r="AEI487"/>
      <c r="AEJ487"/>
      <c r="AEK487"/>
      <c r="AEL487"/>
      <c r="AEM487"/>
      <c r="AEN487"/>
      <c r="AEO487"/>
      <c r="AEP487"/>
      <c r="AEQ487"/>
      <c r="AER487"/>
      <c r="AES487"/>
      <c r="AET487"/>
      <c r="AEU487"/>
      <c r="AEV487"/>
      <c r="AEW487"/>
      <c r="AEX487"/>
      <c r="AEY487"/>
      <c r="AEZ487"/>
      <c r="AFA487"/>
      <c r="AFB487"/>
      <c r="AFC487"/>
      <c r="AFD487"/>
      <c r="AFE487"/>
      <c r="AFF487"/>
      <c r="AFG487"/>
      <c r="AFH487"/>
      <c r="AFI487"/>
      <c r="AFJ487"/>
      <c r="AFK487"/>
      <c r="AFL487"/>
      <c r="AFM487"/>
      <c r="AFN487"/>
      <c r="AFO487"/>
      <c r="AFP487"/>
      <c r="AFQ487"/>
      <c r="AFR487"/>
      <c r="AFS487"/>
      <c r="AFT487"/>
      <c r="AFU487"/>
      <c r="AFV487"/>
      <c r="AFW487"/>
      <c r="AFX487"/>
      <c r="AFY487"/>
      <c r="AFZ487"/>
      <c r="AGA487"/>
      <c r="AGB487"/>
      <c r="AGC487"/>
      <c r="AGD487"/>
      <c r="AGE487"/>
      <c r="AGF487"/>
      <c r="AGG487"/>
      <c r="AGH487"/>
      <c r="AGI487"/>
      <c r="AGJ487"/>
      <c r="AGK487"/>
      <c r="AGL487"/>
      <c r="AGM487"/>
      <c r="AGN487"/>
      <c r="AGO487"/>
      <c r="AGP487"/>
      <c r="AGQ487"/>
      <c r="AGR487"/>
      <c r="AGS487"/>
      <c r="AGT487"/>
      <c r="AGU487"/>
      <c r="AGV487"/>
      <c r="AGW487"/>
      <c r="AGX487"/>
      <c r="AGY487"/>
      <c r="AGZ487"/>
      <c r="AHA487"/>
      <c r="AHB487"/>
      <c r="AHC487"/>
      <c r="AHD487"/>
      <c r="AHE487"/>
      <c r="AHF487"/>
      <c r="AHG487"/>
      <c r="AHH487"/>
      <c r="AHI487"/>
      <c r="AHJ487"/>
      <c r="AHK487"/>
      <c r="AHL487"/>
      <c r="AHM487"/>
      <c r="AHN487"/>
      <c r="AHO487"/>
      <c r="AHP487"/>
      <c r="AHQ487"/>
      <c r="AHR487"/>
      <c r="AHS487"/>
      <c r="AHT487"/>
      <c r="AHU487"/>
      <c r="AHV487"/>
      <c r="AHW487"/>
      <c r="AHX487"/>
      <c r="AHY487"/>
      <c r="AHZ487"/>
      <c r="AIA487"/>
      <c r="AIB487"/>
      <c r="AIC487"/>
      <c r="AID487"/>
      <c r="AIE487"/>
      <c r="AIF487"/>
      <c r="AIG487"/>
      <c r="AIH487"/>
      <c r="AII487"/>
      <c r="AIJ487"/>
      <c r="AIK487"/>
      <c r="AIL487"/>
      <c r="AIM487"/>
      <c r="AIN487"/>
      <c r="AIO487"/>
      <c r="AIP487"/>
      <c r="AIQ487"/>
      <c r="AIR487"/>
      <c r="AIS487"/>
      <c r="AIT487"/>
      <c r="AIU487"/>
      <c r="AIV487"/>
      <c r="AIW487"/>
      <c r="AIX487"/>
      <c r="AIY487"/>
      <c r="AIZ487"/>
      <c r="AJA487"/>
      <c r="AJB487"/>
      <c r="AJC487"/>
      <c r="AJD487"/>
      <c r="AJE487"/>
      <c r="AJF487"/>
      <c r="AJG487"/>
      <c r="AJH487"/>
      <c r="AJI487"/>
      <c r="AJJ487"/>
      <c r="AJK487"/>
      <c r="AJL487"/>
      <c r="AJM487"/>
      <c r="AJN487"/>
      <c r="AJO487"/>
      <c r="AJP487"/>
      <c r="AJQ487"/>
      <c r="AJR487"/>
      <c r="AJS487"/>
      <c r="AJT487"/>
      <c r="AJU487"/>
      <c r="AJV487"/>
      <c r="AJW487"/>
      <c r="AJX487"/>
      <c r="AJY487"/>
      <c r="AJZ487"/>
      <c r="AKA487"/>
      <c r="AKB487"/>
      <c r="AKC487"/>
      <c r="AKD487"/>
      <c r="AKE487"/>
      <c r="AKF487"/>
      <c r="AKG487"/>
      <c r="AKH487"/>
      <c r="AKI487"/>
      <c r="AKJ487"/>
      <c r="AKK487"/>
      <c r="AKL487"/>
      <c r="AKM487"/>
      <c r="AKN487"/>
      <c r="AKO487"/>
      <c r="AKP487"/>
      <c r="AKQ487"/>
      <c r="AKR487"/>
      <c r="AKS487"/>
      <c r="AKT487"/>
      <c r="AKU487"/>
      <c r="AKV487"/>
      <c r="AKW487"/>
      <c r="AKX487"/>
      <c r="AKY487"/>
      <c r="AKZ487"/>
      <c r="ALA487"/>
      <c r="ALB487"/>
      <c r="ALC487"/>
      <c r="ALD487"/>
      <c r="ALE487"/>
      <c r="ALF487"/>
      <c r="ALG487"/>
      <c r="ALH487"/>
      <c r="ALI487"/>
      <c r="ALJ487"/>
      <c r="ALK487"/>
      <c r="ALL487"/>
      <c r="ALM487"/>
      <c r="ALN487"/>
      <c r="ALO487"/>
      <c r="ALP487"/>
      <c r="ALQ487"/>
      <c r="ALR487"/>
      <c r="ALS487"/>
      <c r="ALT487"/>
      <c r="ALU487"/>
      <c r="ALV487"/>
      <c r="ALW487"/>
      <c r="ALX487"/>
      <c r="ALY487"/>
      <c r="ALZ487"/>
      <c r="AMA487"/>
    </row>
    <row r="488" spans="1:101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180"/>
      <c r="Q488" s="180"/>
      <c r="R488"/>
      <c r="S488"/>
      <c r="T488"/>
      <c r="U488"/>
      <c r="V488" s="180"/>
      <c r="W488"/>
      <c r="X488"/>
      <c r="Y488"/>
      <c r="Z488"/>
      <c r="AA488"/>
      <c r="AB488"/>
      <c r="AC488"/>
      <c r="AD488"/>
      <c r="AE488"/>
      <c r="AF488"/>
      <c r="AG488" s="180"/>
      <c r="AH488"/>
      <c r="AI488"/>
      <c r="AJ488"/>
      <c r="AK488"/>
      <c r="AL488"/>
      <c r="AM488" s="180"/>
      <c r="AN488" s="235"/>
      <c r="AO488"/>
      <c r="AP488" s="155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  <c r="IX488"/>
      <c r="IY488"/>
      <c r="IZ488"/>
      <c r="JA488"/>
      <c r="JB488"/>
      <c r="JC488"/>
      <c r="JD488"/>
      <c r="JE488"/>
      <c r="JF488"/>
      <c r="JG488"/>
      <c r="JH488"/>
      <c r="JI488"/>
      <c r="JJ488"/>
      <c r="JK488"/>
      <c r="JL488"/>
      <c r="JM488"/>
      <c r="JN488"/>
      <c r="JO488"/>
      <c r="JP488"/>
      <c r="JQ488"/>
      <c r="JR488"/>
      <c r="JS488"/>
      <c r="JT488"/>
      <c r="JU488"/>
      <c r="JV488"/>
      <c r="JW488"/>
      <c r="JX488"/>
      <c r="JY488"/>
      <c r="JZ488"/>
      <c r="KA488"/>
      <c r="KB488"/>
      <c r="KC488"/>
      <c r="KD488"/>
      <c r="KE488"/>
      <c r="KF488"/>
      <c r="KG488"/>
      <c r="KH488"/>
      <c r="KI488"/>
      <c r="KJ488"/>
      <c r="KK488"/>
      <c r="KL488"/>
      <c r="KM488"/>
      <c r="KN488"/>
      <c r="KO488"/>
      <c r="KP488"/>
      <c r="KQ488"/>
      <c r="KR488"/>
      <c r="KS488"/>
      <c r="KT488"/>
      <c r="KU488"/>
      <c r="KV488"/>
      <c r="KW488"/>
      <c r="KX488"/>
      <c r="KY488"/>
      <c r="KZ488"/>
      <c r="LA488"/>
      <c r="LB488"/>
      <c r="LC488"/>
      <c r="LD488"/>
      <c r="LE488"/>
      <c r="LF488"/>
      <c r="LG488"/>
      <c r="LH488"/>
      <c r="LI488"/>
      <c r="LJ488"/>
      <c r="LK488"/>
      <c r="LL488"/>
      <c r="LM488"/>
      <c r="LN488"/>
      <c r="LO488"/>
      <c r="LP488"/>
      <c r="LQ488"/>
      <c r="LR488"/>
      <c r="LS488"/>
      <c r="LT488"/>
      <c r="LU488"/>
      <c r="LV488"/>
      <c r="LW488"/>
      <c r="LX488"/>
      <c r="LY488"/>
      <c r="LZ488"/>
      <c r="MA488"/>
      <c r="MB488"/>
      <c r="MC488"/>
      <c r="MD488"/>
      <c r="ME488"/>
      <c r="MF488"/>
      <c r="MG488"/>
      <c r="MH488"/>
      <c r="MI488"/>
      <c r="MJ488"/>
      <c r="MK488"/>
      <c r="ML488"/>
      <c r="MM488"/>
      <c r="MN488"/>
      <c r="MO488"/>
      <c r="MP488"/>
      <c r="MQ488"/>
      <c r="MR488"/>
      <c r="MS488"/>
      <c r="MT488"/>
      <c r="MU488"/>
      <c r="MV488"/>
      <c r="MW488"/>
      <c r="MX488"/>
      <c r="MY488"/>
      <c r="MZ488"/>
      <c r="NA488"/>
      <c r="NB488"/>
      <c r="NC488"/>
      <c r="ND488"/>
      <c r="NE488"/>
      <c r="NF488"/>
      <c r="NG488"/>
      <c r="NH488"/>
      <c r="NI488"/>
      <c r="NJ488"/>
      <c r="NK488"/>
      <c r="NL488"/>
      <c r="NM488"/>
      <c r="NN488"/>
      <c r="NO488"/>
      <c r="NP488"/>
      <c r="NQ488"/>
      <c r="NR488"/>
      <c r="NS488"/>
      <c r="NT488"/>
      <c r="NU488"/>
      <c r="NV488"/>
      <c r="NW488"/>
      <c r="NX488"/>
      <c r="NY488"/>
      <c r="NZ488"/>
      <c r="OA488"/>
      <c r="OB488"/>
      <c r="OC488"/>
      <c r="OD488"/>
      <c r="OE488"/>
      <c r="OF488"/>
      <c r="OG488"/>
      <c r="OH488"/>
      <c r="OI488"/>
      <c r="OJ488"/>
      <c r="OK488"/>
      <c r="OL488"/>
      <c r="OM488"/>
      <c r="ON488"/>
      <c r="OO488"/>
      <c r="OP488"/>
      <c r="OQ488"/>
      <c r="OR488"/>
      <c r="OS488"/>
      <c r="OT488"/>
      <c r="OU488"/>
      <c r="OV488"/>
      <c r="OW488"/>
      <c r="OX488"/>
      <c r="OY488"/>
      <c r="OZ488"/>
      <c r="PA488"/>
      <c r="PB488"/>
      <c r="PC488"/>
      <c r="PD488"/>
      <c r="PE488"/>
      <c r="PF488"/>
      <c r="PG488"/>
      <c r="PH488"/>
      <c r="PI488"/>
      <c r="PJ488"/>
      <c r="PK488"/>
      <c r="PL488"/>
      <c r="PM488"/>
      <c r="PN488"/>
      <c r="PO488"/>
      <c r="PP488"/>
      <c r="PQ488"/>
      <c r="PR488"/>
      <c r="PS488"/>
      <c r="PT488"/>
      <c r="PU488"/>
      <c r="PV488"/>
      <c r="PW488"/>
      <c r="PX488"/>
      <c r="PY488"/>
      <c r="PZ488"/>
      <c r="QA488"/>
      <c r="QB488"/>
      <c r="QC488"/>
      <c r="QD488"/>
      <c r="QE488"/>
      <c r="QF488"/>
      <c r="QG488"/>
      <c r="QH488"/>
      <c r="QI488"/>
      <c r="QJ488"/>
      <c r="QK488"/>
      <c r="QL488"/>
      <c r="QM488"/>
      <c r="QN488"/>
      <c r="QO488"/>
      <c r="QP488"/>
      <c r="QQ488"/>
      <c r="QR488"/>
      <c r="QS488"/>
      <c r="QT488"/>
      <c r="QU488"/>
      <c r="QV488"/>
      <c r="QW488"/>
      <c r="QX488"/>
      <c r="QY488"/>
      <c r="QZ488"/>
      <c r="RA488"/>
      <c r="RB488"/>
      <c r="RC488"/>
      <c r="RD488"/>
      <c r="RE488"/>
      <c r="RF488"/>
      <c r="RG488"/>
      <c r="RH488"/>
      <c r="RI488"/>
      <c r="RJ488"/>
      <c r="RK488"/>
      <c r="RL488"/>
      <c r="RM488"/>
      <c r="RN488"/>
      <c r="RO488"/>
      <c r="RP488"/>
      <c r="RQ488"/>
      <c r="RR488"/>
      <c r="RS488"/>
      <c r="RT488"/>
      <c r="RU488"/>
      <c r="RV488"/>
      <c r="RW488"/>
      <c r="RX488"/>
      <c r="RY488"/>
      <c r="RZ488"/>
      <c r="SA488"/>
      <c r="SB488"/>
      <c r="SC488"/>
      <c r="SD488"/>
      <c r="SE488"/>
      <c r="SF488"/>
      <c r="SG488"/>
      <c r="SH488"/>
      <c r="SI488"/>
      <c r="SJ488"/>
      <c r="SK488"/>
      <c r="SL488"/>
      <c r="SM488"/>
      <c r="SN488"/>
      <c r="SO488"/>
      <c r="SP488"/>
      <c r="SQ488"/>
      <c r="SR488"/>
      <c r="SS488"/>
      <c r="ST488"/>
      <c r="SU488"/>
      <c r="SV488"/>
      <c r="SW488"/>
      <c r="SX488"/>
      <c r="SY488"/>
      <c r="SZ488"/>
      <c r="TA488"/>
      <c r="TB488"/>
      <c r="TC488"/>
      <c r="TD488"/>
      <c r="TE488"/>
      <c r="TF488"/>
      <c r="TG488"/>
      <c r="TH488"/>
      <c r="TI488"/>
      <c r="TJ488"/>
      <c r="TK488"/>
      <c r="TL488"/>
      <c r="TM488"/>
      <c r="TN488"/>
      <c r="TO488"/>
      <c r="TP488"/>
      <c r="TQ488"/>
      <c r="TR488"/>
      <c r="TS488"/>
      <c r="TT488"/>
      <c r="TU488"/>
      <c r="TV488"/>
      <c r="TW488"/>
      <c r="TX488"/>
      <c r="TY488"/>
      <c r="TZ488"/>
      <c r="UA488"/>
      <c r="UB488"/>
      <c r="UC488"/>
      <c r="UD488"/>
      <c r="UE488"/>
      <c r="UF488"/>
      <c r="UG488"/>
      <c r="UH488"/>
      <c r="UI488"/>
      <c r="UJ488"/>
      <c r="UK488"/>
      <c r="UL488"/>
      <c r="UM488"/>
      <c r="UN488"/>
      <c r="UO488"/>
      <c r="UP488"/>
      <c r="UQ488"/>
      <c r="UR488"/>
      <c r="US488"/>
      <c r="UT488"/>
      <c r="UU488"/>
      <c r="UV488"/>
      <c r="UW488"/>
      <c r="UX488"/>
      <c r="UY488"/>
      <c r="UZ488"/>
      <c r="VA488"/>
      <c r="VB488"/>
      <c r="VC488"/>
      <c r="VD488"/>
      <c r="VE488"/>
      <c r="VF488"/>
      <c r="VG488"/>
      <c r="VH488"/>
      <c r="VI488"/>
      <c r="VJ488"/>
      <c r="VK488"/>
      <c r="VL488"/>
      <c r="VM488"/>
      <c r="VN488"/>
      <c r="VO488"/>
      <c r="VP488"/>
      <c r="VQ488"/>
      <c r="VR488"/>
      <c r="VS488"/>
      <c r="VT488"/>
      <c r="VU488"/>
      <c r="VV488"/>
      <c r="VW488"/>
      <c r="VX488"/>
      <c r="VY488"/>
      <c r="VZ488"/>
      <c r="WA488"/>
      <c r="WB488"/>
      <c r="WC488"/>
      <c r="WD488"/>
      <c r="WE488"/>
      <c r="WF488"/>
      <c r="WG488"/>
      <c r="WH488"/>
      <c r="WI488"/>
      <c r="WJ488"/>
      <c r="WK488"/>
      <c r="WL488"/>
      <c r="WM488"/>
      <c r="WN488"/>
      <c r="WO488"/>
      <c r="WP488"/>
      <c r="WQ488"/>
      <c r="WR488"/>
      <c r="WS488"/>
      <c r="WT488"/>
      <c r="WU488"/>
      <c r="WV488"/>
      <c r="WW488"/>
      <c r="WX488"/>
      <c r="WY488"/>
      <c r="WZ488"/>
      <c r="XA488"/>
      <c r="XB488"/>
      <c r="XC488"/>
      <c r="XD488"/>
      <c r="XE488"/>
      <c r="XF488"/>
      <c r="XG488"/>
      <c r="XH488"/>
      <c r="XI488"/>
      <c r="XJ488"/>
      <c r="XK488"/>
      <c r="XL488"/>
      <c r="XM488"/>
      <c r="XN488"/>
      <c r="XO488"/>
      <c r="XP488"/>
      <c r="XQ488"/>
      <c r="XR488"/>
      <c r="XS488"/>
      <c r="XT488"/>
      <c r="XU488"/>
      <c r="XV488"/>
      <c r="XW488"/>
      <c r="XX488"/>
      <c r="XY488"/>
      <c r="XZ488"/>
      <c r="YA488"/>
      <c r="YB488"/>
      <c r="YC488"/>
      <c r="YD488"/>
      <c r="YE488"/>
      <c r="YF488"/>
      <c r="YG488"/>
      <c r="YH488"/>
      <c r="YI488"/>
      <c r="YJ488"/>
      <c r="YK488"/>
      <c r="YL488"/>
      <c r="YM488"/>
      <c r="YN488"/>
      <c r="YO488"/>
      <c r="YP488"/>
      <c r="YQ488"/>
      <c r="YR488"/>
      <c r="YS488"/>
      <c r="YT488"/>
      <c r="YU488"/>
      <c r="YV488"/>
      <c r="YW488"/>
      <c r="YX488"/>
      <c r="YY488"/>
      <c r="YZ488"/>
      <c r="ZA488"/>
      <c r="ZB488"/>
      <c r="ZC488"/>
      <c r="ZD488"/>
      <c r="ZE488"/>
      <c r="ZF488"/>
      <c r="ZG488"/>
      <c r="ZH488"/>
      <c r="ZI488"/>
      <c r="ZJ488"/>
      <c r="ZK488"/>
      <c r="ZL488"/>
      <c r="ZM488"/>
      <c r="ZN488"/>
      <c r="ZO488"/>
      <c r="ZP488"/>
      <c r="ZQ488"/>
      <c r="ZR488"/>
      <c r="ZS488"/>
      <c r="ZT488"/>
      <c r="ZU488"/>
      <c r="ZV488"/>
      <c r="ZW488"/>
      <c r="ZX488"/>
      <c r="ZY488"/>
      <c r="ZZ488"/>
      <c r="AAA488"/>
      <c r="AAB488"/>
      <c r="AAC488"/>
      <c r="AAD488"/>
      <c r="AAE488"/>
      <c r="AAF488"/>
      <c r="AAG488"/>
      <c r="AAH488"/>
      <c r="AAI488"/>
      <c r="AAJ488"/>
      <c r="AAK488"/>
      <c r="AAL488"/>
      <c r="AAM488"/>
      <c r="AAN488"/>
      <c r="AAO488"/>
      <c r="AAP488"/>
      <c r="AAQ488"/>
      <c r="AAR488"/>
      <c r="AAS488"/>
      <c r="AAT488"/>
      <c r="AAU488"/>
      <c r="AAV488"/>
      <c r="AAW488"/>
      <c r="AAX488"/>
      <c r="AAY488"/>
      <c r="AAZ488"/>
      <c r="ABA488"/>
      <c r="ABB488"/>
      <c r="ABC488"/>
      <c r="ABD488"/>
      <c r="ABE488"/>
      <c r="ABF488"/>
      <c r="ABG488"/>
      <c r="ABH488"/>
      <c r="ABI488"/>
      <c r="ABJ488"/>
      <c r="ABK488"/>
      <c r="ABL488"/>
      <c r="ABM488"/>
      <c r="ABN488"/>
      <c r="ABO488"/>
      <c r="ABP488"/>
      <c r="ABQ488"/>
      <c r="ABR488"/>
      <c r="ABS488"/>
      <c r="ABT488"/>
      <c r="ABU488"/>
      <c r="ABV488"/>
      <c r="ABW488"/>
      <c r="ABX488"/>
      <c r="ABY488"/>
      <c r="ABZ488"/>
      <c r="ACA488"/>
      <c r="ACB488"/>
      <c r="ACC488"/>
      <c r="ACD488"/>
      <c r="ACE488"/>
      <c r="ACF488"/>
      <c r="ACG488"/>
      <c r="ACH488"/>
      <c r="ACI488"/>
      <c r="ACJ488"/>
      <c r="ACK488"/>
      <c r="ACL488"/>
      <c r="ACM488"/>
      <c r="ACN488"/>
      <c r="ACO488"/>
      <c r="ACP488"/>
      <c r="ACQ488"/>
      <c r="ACR488"/>
      <c r="ACS488"/>
      <c r="ACT488"/>
      <c r="ACU488"/>
      <c r="ACV488"/>
      <c r="ACW488"/>
      <c r="ACX488"/>
      <c r="ACY488"/>
      <c r="ACZ488"/>
      <c r="ADA488"/>
      <c r="ADB488"/>
      <c r="ADC488"/>
      <c r="ADD488"/>
      <c r="ADE488"/>
      <c r="ADF488"/>
      <c r="ADG488"/>
      <c r="ADH488"/>
      <c r="ADI488"/>
      <c r="ADJ488"/>
      <c r="ADK488"/>
      <c r="ADL488"/>
      <c r="ADM488"/>
      <c r="ADN488"/>
      <c r="ADO488"/>
      <c r="ADP488"/>
      <c r="ADQ488"/>
      <c r="ADR488"/>
      <c r="ADS488"/>
      <c r="ADT488"/>
      <c r="ADU488"/>
      <c r="ADV488"/>
      <c r="ADW488"/>
      <c r="ADX488"/>
      <c r="ADY488"/>
      <c r="ADZ488"/>
      <c r="AEA488"/>
      <c r="AEB488"/>
      <c r="AEC488"/>
      <c r="AED488"/>
      <c r="AEE488"/>
      <c r="AEF488"/>
      <c r="AEG488"/>
      <c r="AEH488"/>
      <c r="AEI488"/>
      <c r="AEJ488"/>
      <c r="AEK488"/>
      <c r="AEL488"/>
      <c r="AEM488"/>
      <c r="AEN488"/>
      <c r="AEO488"/>
      <c r="AEP488"/>
      <c r="AEQ488"/>
      <c r="AER488"/>
      <c r="AES488"/>
      <c r="AET488"/>
      <c r="AEU488"/>
      <c r="AEV488"/>
      <c r="AEW488"/>
      <c r="AEX488"/>
      <c r="AEY488"/>
      <c r="AEZ488"/>
      <c r="AFA488"/>
      <c r="AFB488"/>
      <c r="AFC488"/>
      <c r="AFD488"/>
      <c r="AFE488"/>
      <c r="AFF488"/>
      <c r="AFG488"/>
      <c r="AFH488"/>
      <c r="AFI488"/>
      <c r="AFJ488"/>
      <c r="AFK488"/>
      <c r="AFL488"/>
      <c r="AFM488"/>
      <c r="AFN488"/>
      <c r="AFO488"/>
      <c r="AFP488"/>
      <c r="AFQ488"/>
      <c r="AFR488"/>
      <c r="AFS488"/>
      <c r="AFT488"/>
      <c r="AFU488"/>
      <c r="AFV488"/>
      <c r="AFW488"/>
      <c r="AFX488"/>
      <c r="AFY488"/>
      <c r="AFZ488"/>
      <c r="AGA488"/>
      <c r="AGB488"/>
      <c r="AGC488"/>
      <c r="AGD488"/>
      <c r="AGE488"/>
      <c r="AGF488"/>
      <c r="AGG488"/>
      <c r="AGH488"/>
      <c r="AGI488"/>
      <c r="AGJ488"/>
      <c r="AGK488"/>
      <c r="AGL488"/>
      <c r="AGM488"/>
      <c r="AGN488"/>
      <c r="AGO488"/>
      <c r="AGP488"/>
      <c r="AGQ488"/>
      <c r="AGR488"/>
      <c r="AGS488"/>
      <c r="AGT488"/>
      <c r="AGU488"/>
      <c r="AGV488"/>
      <c r="AGW488"/>
      <c r="AGX488"/>
      <c r="AGY488"/>
      <c r="AGZ488"/>
      <c r="AHA488"/>
      <c r="AHB488"/>
      <c r="AHC488"/>
      <c r="AHD488"/>
      <c r="AHE488"/>
      <c r="AHF488"/>
      <c r="AHG488"/>
      <c r="AHH488"/>
      <c r="AHI488"/>
      <c r="AHJ488"/>
      <c r="AHK488"/>
      <c r="AHL488"/>
      <c r="AHM488"/>
      <c r="AHN488"/>
      <c r="AHO488"/>
      <c r="AHP488"/>
      <c r="AHQ488"/>
      <c r="AHR488"/>
      <c r="AHS488"/>
      <c r="AHT488"/>
      <c r="AHU488"/>
      <c r="AHV488"/>
      <c r="AHW488"/>
      <c r="AHX488"/>
      <c r="AHY488"/>
      <c r="AHZ488"/>
      <c r="AIA488"/>
      <c r="AIB488"/>
      <c r="AIC488"/>
      <c r="AID488"/>
      <c r="AIE488"/>
      <c r="AIF488"/>
      <c r="AIG488"/>
      <c r="AIH488"/>
      <c r="AII488"/>
      <c r="AIJ488"/>
      <c r="AIK488"/>
      <c r="AIL488"/>
      <c r="AIM488"/>
      <c r="AIN488"/>
      <c r="AIO488"/>
      <c r="AIP488"/>
      <c r="AIQ488"/>
      <c r="AIR488"/>
      <c r="AIS488"/>
      <c r="AIT488"/>
      <c r="AIU488"/>
      <c r="AIV488"/>
      <c r="AIW488"/>
      <c r="AIX488"/>
      <c r="AIY488"/>
      <c r="AIZ488"/>
      <c r="AJA488"/>
      <c r="AJB488"/>
      <c r="AJC488"/>
      <c r="AJD488"/>
      <c r="AJE488"/>
      <c r="AJF488"/>
      <c r="AJG488"/>
      <c r="AJH488"/>
      <c r="AJI488"/>
      <c r="AJJ488"/>
      <c r="AJK488"/>
      <c r="AJL488"/>
      <c r="AJM488"/>
      <c r="AJN488"/>
      <c r="AJO488"/>
      <c r="AJP488"/>
      <c r="AJQ488"/>
      <c r="AJR488"/>
      <c r="AJS488"/>
      <c r="AJT488"/>
      <c r="AJU488"/>
      <c r="AJV488"/>
      <c r="AJW488"/>
      <c r="AJX488"/>
      <c r="AJY488"/>
      <c r="AJZ488"/>
      <c r="AKA488"/>
      <c r="AKB488"/>
      <c r="AKC488"/>
      <c r="AKD488"/>
      <c r="AKE488"/>
      <c r="AKF488"/>
      <c r="AKG488"/>
      <c r="AKH488"/>
      <c r="AKI488"/>
      <c r="AKJ488"/>
      <c r="AKK488"/>
      <c r="AKL488"/>
      <c r="AKM488"/>
      <c r="AKN488"/>
      <c r="AKO488"/>
      <c r="AKP488"/>
      <c r="AKQ488"/>
      <c r="AKR488"/>
      <c r="AKS488"/>
      <c r="AKT488"/>
      <c r="AKU488"/>
      <c r="AKV488"/>
      <c r="AKW488"/>
      <c r="AKX488"/>
      <c r="AKY488"/>
      <c r="AKZ488"/>
      <c r="ALA488"/>
      <c r="ALB488"/>
      <c r="ALC488"/>
      <c r="ALD488"/>
      <c r="ALE488"/>
      <c r="ALF488"/>
      <c r="ALG488"/>
      <c r="ALH488"/>
      <c r="ALI488"/>
      <c r="ALJ488"/>
      <c r="ALK488"/>
      <c r="ALL488"/>
      <c r="ALM488"/>
      <c r="ALN488"/>
      <c r="ALO488"/>
      <c r="ALP488"/>
      <c r="ALQ488"/>
      <c r="ALR488"/>
      <c r="ALS488"/>
      <c r="ALT488"/>
      <c r="ALU488"/>
      <c r="ALV488"/>
      <c r="ALW488"/>
      <c r="ALX488"/>
      <c r="ALY488"/>
      <c r="ALZ488"/>
      <c r="AMA488"/>
    </row>
    <row r="489" spans="1:101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180"/>
      <c r="Q489" s="180"/>
      <c r="R489"/>
      <c r="S489"/>
      <c r="T489"/>
      <c r="U489"/>
      <c r="V489" s="180"/>
      <c r="W489"/>
      <c r="X489"/>
      <c r="Y489"/>
      <c r="Z489"/>
      <c r="AA489"/>
      <c r="AB489"/>
      <c r="AC489"/>
      <c r="AD489"/>
      <c r="AE489"/>
      <c r="AF489"/>
      <c r="AG489" s="180"/>
      <c r="AH489"/>
      <c r="AI489"/>
      <c r="AJ489"/>
      <c r="AK489"/>
      <c r="AL489"/>
      <c r="AM489" s="180"/>
      <c r="AN489" s="235"/>
      <c r="AO489"/>
      <c r="AP489" s="155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  <c r="ABZ489"/>
      <c r="ACA489"/>
      <c r="ACB489"/>
      <c r="ACC489"/>
      <c r="ACD489"/>
      <c r="ACE489"/>
      <c r="ACF489"/>
      <c r="ACG489"/>
      <c r="ACH489"/>
      <c r="ACI489"/>
      <c r="ACJ489"/>
      <c r="ACK489"/>
      <c r="ACL489"/>
      <c r="ACM489"/>
      <c r="ACN489"/>
      <c r="ACO489"/>
      <c r="ACP489"/>
      <c r="ACQ489"/>
      <c r="ACR489"/>
      <c r="ACS489"/>
      <c r="ACT489"/>
      <c r="ACU489"/>
      <c r="ACV489"/>
      <c r="ACW489"/>
      <c r="ACX489"/>
      <c r="ACY489"/>
      <c r="ACZ489"/>
      <c r="ADA489"/>
      <c r="ADB489"/>
      <c r="ADC489"/>
      <c r="ADD489"/>
      <c r="ADE489"/>
      <c r="ADF489"/>
      <c r="ADG489"/>
      <c r="ADH489"/>
      <c r="ADI489"/>
      <c r="ADJ489"/>
      <c r="ADK489"/>
      <c r="ADL489"/>
      <c r="ADM489"/>
      <c r="ADN489"/>
      <c r="ADO489"/>
      <c r="ADP489"/>
      <c r="ADQ489"/>
      <c r="ADR489"/>
      <c r="ADS489"/>
      <c r="ADT489"/>
      <c r="ADU489"/>
      <c r="ADV489"/>
      <c r="ADW489"/>
      <c r="ADX489"/>
      <c r="ADY489"/>
      <c r="ADZ489"/>
      <c r="AEA489"/>
      <c r="AEB489"/>
      <c r="AEC489"/>
      <c r="AED489"/>
      <c r="AEE489"/>
      <c r="AEF489"/>
      <c r="AEG489"/>
      <c r="AEH489"/>
      <c r="AEI489"/>
      <c r="AEJ489"/>
      <c r="AEK489"/>
      <c r="AEL489"/>
      <c r="AEM489"/>
      <c r="AEN489"/>
      <c r="AEO489"/>
      <c r="AEP489"/>
      <c r="AEQ489"/>
      <c r="AER489"/>
      <c r="AES489"/>
      <c r="AET489"/>
      <c r="AEU489"/>
      <c r="AEV489"/>
      <c r="AEW489"/>
      <c r="AEX489"/>
      <c r="AEY489"/>
      <c r="AEZ489"/>
      <c r="AFA489"/>
      <c r="AFB489"/>
      <c r="AFC489"/>
      <c r="AFD489"/>
      <c r="AFE489"/>
      <c r="AFF489"/>
      <c r="AFG489"/>
      <c r="AFH489"/>
      <c r="AFI489"/>
      <c r="AFJ489"/>
      <c r="AFK489"/>
      <c r="AFL489"/>
      <c r="AFM489"/>
      <c r="AFN489"/>
      <c r="AFO489"/>
      <c r="AFP489"/>
      <c r="AFQ489"/>
      <c r="AFR489"/>
      <c r="AFS489"/>
      <c r="AFT489"/>
      <c r="AFU489"/>
      <c r="AFV489"/>
      <c r="AFW489"/>
      <c r="AFX489"/>
      <c r="AFY489"/>
      <c r="AFZ489"/>
      <c r="AGA489"/>
      <c r="AGB489"/>
      <c r="AGC489"/>
      <c r="AGD489"/>
      <c r="AGE489"/>
      <c r="AGF489"/>
      <c r="AGG489"/>
      <c r="AGH489"/>
      <c r="AGI489"/>
      <c r="AGJ489"/>
      <c r="AGK489"/>
      <c r="AGL489"/>
      <c r="AGM489"/>
      <c r="AGN489"/>
      <c r="AGO489"/>
      <c r="AGP489"/>
      <c r="AGQ489"/>
      <c r="AGR489"/>
      <c r="AGS489"/>
      <c r="AGT489"/>
      <c r="AGU489"/>
      <c r="AGV489"/>
      <c r="AGW489"/>
      <c r="AGX489"/>
      <c r="AGY489"/>
      <c r="AGZ489"/>
      <c r="AHA489"/>
      <c r="AHB489"/>
      <c r="AHC489"/>
      <c r="AHD489"/>
      <c r="AHE489"/>
      <c r="AHF489"/>
      <c r="AHG489"/>
      <c r="AHH489"/>
      <c r="AHI489"/>
      <c r="AHJ489"/>
      <c r="AHK489"/>
      <c r="AHL489"/>
      <c r="AHM489"/>
      <c r="AHN489"/>
      <c r="AHO489"/>
      <c r="AHP489"/>
      <c r="AHQ489"/>
      <c r="AHR489"/>
      <c r="AHS489"/>
      <c r="AHT489"/>
      <c r="AHU489"/>
      <c r="AHV489"/>
      <c r="AHW489"/>
      <c r="AHX489"/>
      <c r="AHY489"/>
      <c r="AHZ489"/>
      <c r="AIA489"/>
      <c r="AIB489"/>
      <c r="AIC489"/>
      <c r="AID489"/>
      <c r="AIE489"/>
      <c r="AIF489"/>
      <c r="AIG489"/>
      <c r="AIH489"/>
      <c r="AII489"/>
      <c r="AIJ489"/>
      <c r="AIK489"/>
      <c r="AIL489"/>
      <c r="AIM489"/>
      <c r="AIN489"/>
      <c r="AIO489"/>
      <c r="AIP489"/>
      <c r="AIQ489"/>
      <c r="AIR489"/>
      <c r="AIS489"/>
      <c r="AIT489"/>
      <c r="AIU489"/>
      <c r="AIV489"/>
      <c r="AIW489"/>
      <c r="AIX489"/>
      <c r="AIY489"/>
      <c r="AIZ489"/>
      <c r="AJA489"/>
      <c r="AJB489"/>
      <c r="AJC489"/>
      <c r="AJD489"/>
      <c r="AJE489"/>
      <c r="AJF489"/>
      <c r="AJG489"/>
      <c r="AJH489"/>
      <c r="AJI489"/>
      <c r="AJJ489"/>
      <c r="AJK489"/>
      <c r="AJL489"/>
      <c r="AJM489"/>
      <c r="AJN489"/>
      <c r="AJO489"/>
      <c r="AJP489"/>
      <c r="AJQ489"/>
      <c r="AJR489"/>
      <c r="AJS489"/>
      <c r="AJT489"/>
      <c r="AJU489"/>
      <c r="AJV489"/>
      <c r="AJW489"/>
      <c r="AJX489"/>
      <c r="AJY489"/>
      <c r="AJZ489"/>
      <c r="AKA489"/>
      <c r="AKB489"/>
      <c r="AKC489"/>
      <c r="AKD489"/>
      <c r="AKE489"/>
      <c r="AKF489"/>
      <c r="AKG489"/>
      <c r="AKH489"/>
      <c r="AKI489"/>
      <c r="AKJ489"/>
      <c r="AKK489"/>
      <c r="AKL489"/>
      <c r="AKM489"/>
      <c r="AKN489"/>
      <c r="AKO489"/>
      <c r="AKP489"/>
      <c r="AKQ489"/>
      <c r="AKR489"/>
      <c r="AKS489"/>
      <c r="AKT489"/>
      <c r="AKU489"/>
      <c r="AKV489"/>
      <c r="AKW489"/>
      <c r="AKX489"/>
      <c r="AKY489"/>
      <c r="AKZ489"/>
      <c r="ALA489"/>
      <c r="ALB489"/>
      <c r="ALC489"/>
      <c r="ALD489"/>
      <c r="ALE489"/>
      <c r="ALF489"/>
      <c r="ALG489"/>
      <c r="ALH489"/>
      <c r="ALI489"/>
      <c r="ALJ489"/>
      <c r="ALK489"/>
      <c r="ALL489"/>
      <c r="ALM489"/>
      <c r="ALN489"/>
      <c r="ALO489"/>
      <c r="ALP489"/>
      <c r="ALQ489"/>
      <c r="ALR489"/>
      <c r="ALS489"/>
      <c r="ALT489"/>
      <c r="ALU489"/>
      <c r="ALV489"/>
      <c r="ALW489"/>
      <c r="ALX489"/>
      <c r="ALY489"/>
      <c r="ALZ489"/>
      <c r="AMA489"/>
    </row>
    <row r="490" spans="1:101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180"/>
      <c r="Q490" s="180"/>
      <c r="R490"/>
      <c r="S490"/>
      <c r="T490"/>
      <c r="U490"/>
      <c r="V490" s="180"/>
      <c r="W490"/>
      <c r="X490"/>
      <c r="Y490"/>
      <c r="Z490"/>
      <c r="AA490"/>
      <c r="AB490"/>
      <c r="AC490"/>
      <c r="AD490"/>
      <c r="AE490"/>
      <c r="AF490"/>
      <c r="AG490" s="180"/>
      <c r="AH490"/>
      <c r="AI490"/>
      <c r="AJ490"/>
      <c r="AK490"/>
      <c r="AL490"/>
      <c r="AM490" s="180"/>
      <c r="AN490" s="235"/>
      <c r="AO490"/>
      <c r="AP490" s="155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  <c r="ABZ490"/>
      <c r="ACA490"/>
      <c r="ACB490"/>
      <c r="ACC490"/>
      <c r="ACD490"/>
      <c r="ACE490"/>
      <c r="ACF490"/>
      <c r="ACG490"/>
      <c r="ACH490"/>
      <c r="ACI490"/>
      <c r="ACJ490"/>
      <c r="ACK490"/>
      <c r="ACL490"/>
      <c r="ACM490"/>
      <c r="ACN490"/>
      <c r="ACO490"/>
      <c r="ACP490"/>
      <c r="ACQ490"/>
      <c r="ACR490"/>
      <c r="ACS490"/>
      <c r="ACT490"/>
      <c r="ACU490"/>
      <c r="ACV490"/>
      <c r="ACW490"/>
      <c r="ACX490"/>
      <c r="ACY490"/>
      <c r="ACZ490"/>
      <c r="ADA490"/>
      <c r="ADB490"/>
      <c r="ADC490"/>
      <c r="ADD490"/>
      <c r="ADE490"/>
      <c r="ADF490"/>
      <c r="ADG490"/>
      <c r="ADH490"/>
      <c r="ADI490"/>
      <c r="ADJ490"/>
      <c r="ADK490"/>
      <c r="ADL490"/>
      <c r="ADM490"/>
      <c r="ADN490"/>
      <c r="ADO490"/>
      <c r="ADP490"/>
      <c r="ADQ490"/>
      <c r="ADR490"/>
      <c r="ADS490"/>
      <c r="ADT490"/>
      <c r="ADU490"/>
      <c r="ADV490"/>
      <c r="ADW490"/>
      <c r="ADX490"/>
      <c r="ADY490"/>
      <c r="ADZ490"/>
      <c r="AEA490"/>
      <c r="AEB490"/>
      <c r="AEC490"/>
      <c r="AED490"/>
      <c r="AEE490"/>
      <c r="AEF490"/>
      <c r="AEG490"/>
      <c r="AEH490"/>
      <c r="AEI490"/>
      <c r="AEJ490"/>
      <c r="AEK490"/>
      <c r="AEL490"/>
      <c r="AEM490"/>
      <c r="AEN490"/>
      <c r="AEO490"/>
      <c r="AEP490"/>
      <c r="AEQ490"/>
      <c r="AER490"/>
      <c r="AES490"/>
      <c r="AET490"/>
      <c r="AEU490"/>
      <c r="AEV490"/>
      <c r="AEW490"/>
      <c r="AEX490"/>
      <c r="AEY490"/>
      <c r="AEZ490"/>
      <c r="AFA490"/>
      <c r="AFB490"/>
      <c r="AFC490"/>
      <c r="AFD490"/>
      <c r="AFE490"/>
      <c r="AFF490"/>
      <c r="AFG490"/>
      <c r="AFH490"/>
      <c r="AFI490"/>
      <c r="AFJ490"/>
      <c r="AFK490"/>
      <c r="AFL490"/>
      <c r="AFM490"/>
      <c r="AFN490"/>
      <c r="AFO490"/>
      <c r="AFP490"/>
      <c r="AFQ490"/>
      <c r="AFR490"/>
      <c r="AFS490"/>
      <c r="AFT490"/>
      <c r="AFU490"/>
      <c r="AFV490"/>
      <c r="AFW490"/>
      <c r="AFX490"/>
      <c r="AFY490"/>
      <c r="AFZ490"/>
      <c r="AGA490"/>
      <c r="AGB490"/>
      <c r="AGC490"/>
      <c r="AGD490"/>
      <c r="AGE490"/>
      <c r="AGF490"/>
      <c r="AGG490"/>
      <c r="AGH490"/>
      <c r="AGI490"/>
      <c r="AGJ490"/>
      <c r="AGK490"/>
      <c r="AGL490"/>
      <c r="AGM490"/>
      <c r="AGN490"/>
      <c r="AGO490"/>
      <c r="AGP490"/>
      <c r="AGQ490"/>
      <c r="AGR490"/>
      <c r="AGS490"/>
      <c r="AGT490"/>
      <c r="AGU490"/>
      <c r="AGV490"/>
      <c r="AGW490"/>
      <c r="AGX490"/>
      <c r="AGY490"/>
      <c r="AGZ490"/>
      <c r="AHA490"/>
      <c r="AHB490"/>
      <c r="AHC490"/>
      <c r="AHD490"/>
      <c r="AHE490"/>
      <c r="AHF490"/>
      <c r="AHG490"/>
      <c r="AHH490"/>
      <c r="AHI490"/>
      <c r="AHJ490"/>
      <c r="AHK490"/>
      <c r="AHL490"/>
      <c r="AHM490"/>
      <c r="AHN490"/>
      <c r="AHO490"/>
      <c r="AHP490"/>
      <c r="AHQ490"/>
      <c r="AHR490"/>
      <c r="AHS490"/>
      <c r="AHT490"/>
      <c r="AHU490"/>
      <c r="AHV490"/>
      <c r="AHW490"/>
      <c r="AHX490"/>
      <c r="AHY490"/>
      <c r="AHZ490"/>
      <c r="AIA490"/>
      <c r="AIB490"/>
      <c r="AIC490"/>
      <c r="AID490"/>
      <c r="AIE490"/>
      <c r="AIF490"/>
      <c r="AIG490"/>
      <c r="AIH490"/>
      <c r="AII490"/>
      <c r="AIJ490"/>
      <c r="AIK490"/>
      <c r="AIL490"/>
      <c r="AIM490"/>
      <c r="AIN490"/>
      <c r="AIO490"/>
      <c r="AIP490"/>
      <c r="AIQ490"/>
      <c r="AIR490"/>
      <c r="AIS490"/>
      <c r="AIT490"/>
      <c r="AIU490"/>
      <c r="AIV490"/>
      <c r="AIW490"/>
      <c r="AIX490"/>
      <c r="AIY490"/>
      <c r="AIZ490"/>
      <c r="AJA490"/>
      <c r="AJB490"/>
      <c r="AJC490"/>
      <c r="AJD490"/>
      <c r="AJE490"/>
      <c r="AJF490"/>
      <c r="AJG490"/>
      <c r="AJH490"/>
      <c r="AJI490"/>
      <c r="AJJ490"/>
      <c r="AJK490"/>
      <c r="AJL490"/>
      <c r="AJM490"/>
      <c r="AJN490"/>
      <c r="AJO490"/>
      <c r="AJP490"/>
      <c r="AJQ490"/>
      <c r="AJR490"/>
      <c r="AJS490"/>
      <c r="AJT490"/>
      <c r="AJU490"/>
      <c r="AJV490"/>
      <c r="AJW490"/>
      <c r="AJX490"/>
      <c r="AJY490"/>
      <c r="AJZ490"/>
      <c r="AKA490"/>
      <c r="AKB490"/>
      <c r="AKC490"/>
      <c r="AKD490"/>
      <c r="AKE490"/>
      <c r="AKF490"/>
      <c r="AKG490"/>
      <c r="AKH490"/>
      <c r="AKI490"/>
      <c r="AKJ490"/>
      <c r="AKK490"/>
      <c r="AKL490"/>
      <c r="AKM490"/>
      <c r="AKN490"/>
      <c r="AKO490"/>
      <c r="AKP490"/>
      <c r="AKQ490"/>
      <c r="AKR490"/>
      <c r="AKS490"/>
      <c r="AKT490"/>
      <c r="AKU490"/>
      <c r="AKV490"/>
      <c r="AKW490"/>
      <c r="AKX490"/>
      <c r="AKY490"/>
      <c r="AKZ490"/>
      <c r="ALA490"/>
      <c r="ALB490"/>
      <c r="ALC490"/>
      <c r="ALD490"/>
      <c r="ALE490"/>
      <c r="ALF490"/>
      <c r="ALG490"/>
      <c r="ALH490"/>
      <c r="ALI490"/>
      <c r="ALJ490"/>
      <c r="ALK490"/>
      <c r="ALL490"/>
      <c r="ALM490"/>
      <c r="ALN490"/>
      <c r="ALO490"/>
      <c r="ALP490"/>
      <c r="ALQ490"/>
      <c r="ALR490"/>
      <c r="ALS490"/>
      <c r="ALT490"/>
      <c r="ALU490"/>
      <c r="ALV490"/>
      <c r="ALW490"/>
      <c r="ALX490"/>
      <c r="ALY490"/>
      <c r="ALZ490"/>
      <c r="AMA490"/>
    </row>
    <row r="491" spans="1:101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180"/>
      <c r="Q491" s="180"/>
      <c r="R491"/>
      <c r="S491"/>
      <c r="T491"/>
      <c r="U491"/>
      <c r="V491" s="180"/>
      <c r="W491"/>
      <c r="X491"/>
      <c r="Y491"/>
      <c r="Z491"/>
      <c r="AA491"/>
      <c r="AB491"/>
      <c r="AC491"/>
      <c r="AD491"/>
      <c r="AE491"/>
      <c r="AF491"/>
      <c r="AG491" s="180"/>
      <c r="AH491"/>
      <c r="AI491"/>
      <c r="AJ491"/>
      <c r="AK491"/>
      <c r="AL491"/>
      <c r="AM491" s="180"/>
      <c r="AN491" s="235"/>
      <c r="AO491"/>
      <c r="AP491" s="155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  <c r="ABZ491"/>
      <c r="ACA491"/>
      <c r="ACB491"/>
      <c r="ACC491"/>
      <c r="ACD491"/>
      <c r="ACE491"/>
      <c r="ACF491"/>
      <c r="ACG491"/>
      <c r="ACH491"/>
      <c r="ACI491"/>
      <c r="ACJ491"/>
      <c r="ACK491"/>
      <c r="ACL491"/>
      <c r="ACM491"/>
      <c r="ACN491"/>
      <c r="ACO491"/>
      <c r="ACP491"/>
      <c r="ACQ491"/>
      <c r="ACR491"/>
      <c r="ACS491"/>
      <c r="ACT491"/>
      <c r="ACU491"/>
      <c r="ACV491"/>
      <c r="ACW491"/>
      <c r="ACX491"/>
      <c r="ACY491"/>
      <c r="ACZ491"/>
      <c r="ADA491"/>
      <c r="ADB491"/>
      <c r="ADC491"/>
      <c r="ADD491"/>
      <c r="ADE491"/>
      <c r="ADF491"/>
      <c r="ADG491"/>
      <c r="ADH491"/>
      <c r="ADI491"/>
      <c r="ADJ491"/>
      <c r="ADK491"/>
      <c r="ADL491"/>
      <c r="ADM491"/>
      <c r="ADN491"/>
      <c r="ADO491"/>
      <c r="ADP491"/>
      <c r="ADQ491"/>
      <c r="ADR491"/>
      <c r="ADS491"/>
      <c r="ADT491"/>
      <c r="ADU491"/>
      <c r="ADV491"/>
      <c r="ADW491"/>
      <c r="ADX491"/>
      <c r="ADY491"/>
      <c r="ADZ491"/>
      <c r="AEA491"/>
      <c r="AEB491"/>
      <c r="AEC491"/>
      <c r="AED491"/>
      <c r="AEE491"/>
      <c r="AEF491"/>
      <c r="AEG491"/>
      <c r="AEH491"/>
      <c r="AEI491"/>
      <c r="AEJ491"/>
      <c r="AEK491"/>
      <c r="AEL491"/>
      <c r="AEM491"/>
      <c r="AEN491"/>
      <c r="AEO491"/>
      <c r="AEP491"/>
      <c r="AEQ491"/>
      <c r="AER491"/>
      <c r="AES491"/>
      <c r="AET491"/>
      <c r="AEU491"/>
      <c r="AEV491"/>
      <c r="AEW491"/>
      <c r="AEX491"/>
      <c r="AEY491"/>
      <c r="AEZ491"/>
      <c r="AFA491"/>
      <c r="AFB491"/>
      <c r="AFC491"/>
      <c r="AFD491"/>
      <c r="AFE491"/>
      <c r="AFF491"/>
      <c r="AFG491"/>
      <c r="AFH491"/>
      <c r="AFI491"/>
      <c r="AFJ491"/>
      <c r="AFK491"/>
      <c r="AFL491"/>
      <c r="AFM491"/>
      <c r="AFN491"/>
      <c r="AFO491"/>
      <c r="AFP491"/>
      <c r="AFQ491"/>
      <c r="AFR491"/>
      <c r="AFS491"/>
      <c r="AFT491"/>
      <c r="AFU491"/>
      <c r="AFV491"/>
      <c r="AFW491"/>
      <c r="AFX491"/>
      <c r="AFY491"/>
      <c r="AFZ491"/>
      <c r="AGA491"/>
      <c r="AGB491"/>
      <c r="AGC491"/>
      <c r="AGD491"/>
      <c r="AGE491"/>
      <c r="AGF491"/>
      <c r="AGG491"/>
      <c r="AGH491"/>
      <c r="AGI491"/>
      <c r="AGJ491"/>
      <c r="AGK491"/>
      <c r="AGL491"/>
      <c r="AGM491"/>
      <c r="AGN491"/>
      <c r="AGO491"/>
      <c r="AGP491"/>
      <c r="AGQ491"/>
      <c r="AGR491"/>
      <c r="AGS491"/>
      <c r="AGT491"/>
      <c r="AGU491"/>
      <c r="AGV491"/>
      <c r="AGW491"/>
      <c r="AGX491"/>
      <c r="AGY491"/>
      <c r="AGZ491"/>
      <c r="AHA491"/>
      <c r="AHB491"/>
      <c r="AHC491"/>
      <c r="AHD491"/>
      <c r="AHE491"/>
      <c r="AHF491"/>
      <c r="AHG491"/>
      <c r="AHH491"/>
      <c r="AHI491"/>
      <c r="AHJ491"/>
      <c r="AHK491"/>
      <c r="AHL491"/>
      <c r="AHM491"/>
      <c r="AHN491"/>
      <c r="AHO491"/>
      <c r="AHP491"/>
      <c r="AHQ491"/>
      <c r="AHR491"/>
      <c r="AHS491"/>
      <c r="AHT491"/>
      <c r="AHU491"/>
      <c r="AHV491"/>
      <c r="AHW491"/>
      <c r="AHX491"/>
      <c r="AHY491"/>
      <c r="AHZ491"/>
      <c r="AIA491"/>
      <c r="AIB491"/>
      <c r="AIC491"/>
      <c r="AID491"/>
      <c r="AIE491"/>
      <c r="AIF491"/>
      <c r="AIG491"/>
      <c r="AIH491"/>
      <c r="AII491"/>
      <c r="AIJ491"/>
      <c r="AIK491"/>
      <c r="AIL491"/>
      <c r="AIM491"/>
      <c r="AIN491"/>
      <c r="AIO491"/>
      <c r="AIP491"/>
      <c r="AIQ491"/>
      <c r="AIR491"/>
      <c r="AIS491"/>
      <c r="AIT491"/>
      <c r="AIU491"/>
      <c r="AIV491"/>
      <c r="AIW491"/>
      <c r="AIX491"/>
      <c r="AIY491"/>
      <c r="AIZ491"/>
      <c r="AJA491"/>
      <c r="AJB491"/>
      <c r="AJC491"/>
      <c r="AJD491"/>
      <c r="AJE491"/>
      <c r="AJF491"/>
      <c r="AJG491"/>
      <c r="AJH491"/>
      <c r="AJI491"/>
      <c r="AJJ491"/>
      <c r="AJK491"/>
      <c r="AJL491"/>
      <c r="AJM491"/>
      <c r="AJN491"/>
      <c r="AJO491"/>
      <c r="AJP491"/>
      <c r="AJQ491"/>
      <c r="AJR491"/>
      <c r="AJS491"/>
      <c r="AJT491"/>
      <c r="AJU491"/>
      <c r="AJV491"/>
      <c r="AJW491"/>
      <c r="AJX491"/>
      <c r="AJY491"/>
      <c r="AJZ491"/>
      <c r="AKA491"/>
      <c r="AKB491"/>
      <c r="AKC491"/>
      <c r="AKD491"/>
      <c r="AKE491"/>
      <c r="AKF491"/>
      <c r="AKG491"/>
      <c r="AKH491"/>
      <c r="AKI491"/>
      <c r="AKJ491"/>
      <c r="AKK491"/>
      <c r="AKL491"/>
      <c r="AKM491"/>
      <c r="AKN491"/>
      <c r="AKO491"/>
      <c r="AKP491"/>
      <c r="AKQ491"/>
      <c r="AKR491"/>
      <c r="AKS491"/>
      <c r="AKT491"/>
      <c r="AKU491"/>
      <c r="AKV491"/>
      <c r="AKW491"/>
      <c r="AKX491"/>
      <c r="AKY491"/>
      <c r="AKZ491"/>
      <c r="ALA491"/>
      <c r="ALB491"/>
      <c r="ALC491"/>
      <c r="ALD491"/>
      <c r="ALE491"/>
      <c r="ALF491"/>
      <c r="ALG491"/>
      <c r="ALH491"/>
      <c r="ALI491"/>
      <c r="ALJ491"/>
      <c r="ALK491"/>
      <c r="ALL491"/>
      <c r="ALM491"/>
      <c r="ALN491"/>
      <c r="ALO491"/>
      <c r="ALP491"/>
      <c r="ALQ491"/>
      <c r="ALR491"/>
      <c r="ALS491"/>
      <c r="ALT491"/>
      <c r="ALU491"/>
      <c r="ALV491"/>
      <c r="ALW491"/>
      <c r="ALX491"/>
      <c r="ALY491"/>
      <c r="ALZ491"/>
      <c r="AMA491"/>
    </row>
    <row r="492" spans="1:101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180"/>
      <c r="Q492" s="180"/>
      <c r="R492"/>
      <c r="S492"/>
      <c r="T492"/>
      <c r="U492"/>
      <c r="V492" s="180"/>
      <c r="W492"/>
      <c r="X492"/>
      <c r="Y492"/>
      <c r="Z492"/>
      <c r="AA492"/>
      <c r="AB492"/>
      <c r="AC492"/>
      <c r="AD492"/>
      <c r="AE492"/>
      <c r="AF492"/>
      <c r="AG492" s="180"/>
      <c r="AH492"/>
      <c r="AI492"/>
      <c r="AJ492"/>
      <c r="AK492"/>
      <c r="AL492"/>
      <c r="AM492" s="180"/>
      <c r="AN492" s="235"/>
      <c r="AO492"/>
      <c r="AP492" s="155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  <c r="ABZ492"/>
      <c r="ACA492"/>
      <c r="ACB492"/>
      <c r="ACC492"/>
      <c r="ACD492"/>
      <c r="ACE492"/>
      <c r="ACF492"/>
      <c r="ACG492"/>
      <c r="ACH492"/>
      <c r="ACI492"/>
      <c r="ACJ492"/>
      <c r="ACK492"/>
      <c r="ACL492"/>
      <c r="ACM492"/>
      <c r="ACN492"/>
      <c r="ACO492"/>
      <c r="ACP492"/>
      <c r="ACQ492"/>
      <c r="ACR492"/>
      <c r="ACS492"/>
      <c r="ACT492"/>
      <c r="ACU492"/>
      <c r="ACV492"/>
      <c r="ACW492"/>
      <c r="ACX492"/>
      <c r="ACY492"/>
      <c r="ACZ492"/>
      <c r="ADA492"/>
      <c r="ADB492"/>
      <c r="ADC492"/>
      <c r="ADD492"/>
      <c r="ADE492"/>
      <c r="ADF492"/>
      <c r="ADG492"/>
      <c r="ADH492"/>
      <c r="ADI492"/>
      <c r="ADJ492"/>
      <c r="ADK492"/>
      <c r="ADL492"/>
      <c r="ADM492"/>
      <c r="ADN492"/>
      <c r="ADO492"/>
      <c r="ADP492"/>
      <c r="ADQ492"/>
      <c r="ADR492"/>
      <c r="ADS492"/>
      <c r="ADT492"/>
      <c r="ADU492"/>
      <c r="ADV492"/>
      <c r="ADW492"/>
      <c r="ADX492"/>
      <c r="ADY492"/>
      <c r="ADZ492"/>
      <c r="AEA492"/>
      <c r="AEB492"/>
      <c r="AEC492"/>
      <c r="AED492"/>
      <c r="AEE492"/>
      <c r="AEF492"/>
      <c r="AEG492"/>
      <c r="AEH492"/>
      <c r="AEI492"/>
      <c r="AEJ492"/>
      <c r="AEK492"/>
      <c r="AEL492"/>
      <c r="AEM492"/>
      <c r="AEN492"/>
      <c r="AEO492"/>
      <c r="AEP492"/>
      <c r="AEQ492"/>
      <c r="AER492"/>
      <c r="AES492"/>
      <c r="AET492"/>
      <c r="AEU492"/>
      <c r="AEV492"/>
      <c r="AEW492"/>
      <c r="AEX492"/>
      <c r="AEY492"/>
      <c r="AEZ492"/>
      <c r="AFA492"/>
      <c r="AFB492"/>
      <c r="AFC492"/>
      <c r="AFD492"/>
      <c r="AFE492"/>
      <c r="AFF492"/>
      <c r="AFG492"/>
      <c r="AFH492"/>
      <c r="AFI492"/>
      <c r="AFJ492"/>
      <c r="AFK492"/>
      <c r="AFL492"/>
      <c r="AFM492"/>
      <c r="AFN492"/>
      <c r="AFO492"/>
      <c r="AFP492"/>
      <c r="AFQ492"/>
      <c r="AFR492"/>
      <c r="AFS492"/>
      <c r="AFT492"/>
      <c r="AFU492"/>
      <c r="AFV492"/>
      <c r="AFW492"/>
      <c r="AFX492"/>
      <c r="AFY492"/>
      <c r="AFZ492"/>
      <c r="AGA492"/>
      <c r="AGB492"/>
      <c r="AGC492"/>
      <c r="AGD492"/>
      <c r="AGE492"/>
      <c r="AGF492"/>
      <c r="AGG492"/>
      <c r="AGH492"/>
      <c r="AGI492"/>
      <c r="AGJ492"/>
      <c r="AGK492"/>
      <c r="AGL492"/>
      <c r="AGM492"/>
      <c r="AGN492"/>
      <c r="AGO492"/>
      <c r="AGP492"/>
      <c r="AGQ492"/>
      <c r="AGR492"/>
      <c r="AGS492"/>
      <c r="AGT492"/>
      <c r="AGU492"/>
      <c r="AGV492"/>
      <c r="AGW492"/>
      <c r="AGX492"/>
      <c r="AGY492"/>
      <c r="AGZ492"/>
      <c r="AHA492"/>
      <c r="AHB492"/>
      <c r="AHC492"/>
      <c r="AHD492"/>
      <c r="AHE492"/>
      <c r="AHF492"/>
      <c r="AHG492"/>
      <c r="AHH492"/>
      <c r="AHI492"/>
      <c r="AHJ492"/>
      <c r="AHK492"/>
      <c r="AHL492"/>
      <c r="AHM492"/>
      <c r="AHN492"/>
      <c r="AHO492"/>
      <c r="AHP492"/>
      <c r="AHQ492"/>
      <c r="AHR492"/>
      <c r="AHS492"/>
      <c r="AHT492"/>
      <c r="AHU492"/>
      <c r="AHV492"/>
      <c r="AHW492"/>
      <c r="AHX492"/>
      <c r="AHY492"/>
      <c r="AHZ492"/>
      <c r="AIA492"/>
      <c r="AIB492"/>
      <c r="AIC492"/>
      <c r="AID492"/>
      <c r="AIE492"/>
      <c r="AIF492"/>
      <c r="AIG492"/>
      <c r="AIH492"/>
      <c r="AII492"/>
      <c r="AIJ492"/>
      <c r="AIK492"/>
      <c r="AIL492"/>
      <c r="AIM492"/>
      <c r="AIN492"/>
      <c r="AIO492"/>
      <c r="AIP492"/>
      <c r="AIQ492"/>
      <c r="AIR492"/>
      <c r="AIS492"/>
      <c r="AIT492"/>
      <c r="AIU492"/>
      <c r="AIV492"/>
      <c r="AIW492"/>
      <c r="AIX492"/>
      <c r="AIY492"/>
      <c r="AIZ492"/>
      <c r="AJA492"/>
      <c r="AJB492"/>
      <c r="AJC492"/>
      <c r="AJD492"/>
      <c r="AJE492"/>
      <c r="AJF492"/>
      <c r="AJG492"/>
      <c r="AJH492"/>
      <c r="AJI492"/>
      <c r="AJJ492"/>
      <c r="AJK492"/>
      <c r="AJL492"/>
      <c r="AJM492"/>
      <c r="AJN492"/>
      <c r="AJO492"/>
      <c r="AJP492"/>
      <c r="AJQ492"/>
      <c r="AJR492"/>
      <c r="AJS492"/>
      <c r="AJT492"/>
      <c r="AJU492"/>
      <c r="AJV492"/>
      <c r="AJW492"/>
      <c r="AJX492"/>
      <c r="AJY492"/>
      <c r="AJZ492"/>
      <c r="AKA492"/>
      <c r="AKB492"/>
      <c r="AKC492"/>
      <c r="AKD492"/>
      <c r="AKE492"/>
      <c r="AKF492"/>
      <c r="AKG492"/>
      <c r="AKH492"/>
      <c r="AKI492"/>
      <c r="AKJ492"/>
      <c r="AKK492"/>
      <c r="AKL492"/>
      <c r="AKM492"/>
      <c r="AKN492"/>
      <c r="AKO492"/>
      <c r="AKP492"/>
      <c r="AKQ492"/>
      <c r="AKR492"/>
      <c r="AKS492"/>
      <c r="AKT492"/>
      <c r="AKU492"/>
      <c r="AKV492"/>
      <c r="AKW492"/>
      <c r="AKX492"/>
      <c r="AKY492"/>
      <c r="AKZ492"/>
      <c r="ALA492"/>
      <c r="ALB492"/>
      <c r="ALC492"/>
      <c r="ALD492"/>
      <c r="ALE492"/>
      <c r="ALF492"/>
      <c r="ALG492"/>
      <c r="ALH492"/>
      <c r="ALI492"/>
      <c r="ALJ492"/>
      <c r="ALK492"/>
      <c r="ALL492"/>
      <c r="ALM492"/>
      <c r="ALN492"/>
      <c r="ALO492"/>
      <c r="ALP492"/>
      <c r="ALQ492"/>
      <c r="ALR492"/>
      <c r="ALS492"/>
      <c r="ALT492"/>
      <c r="ALU492"/>
      <c r="ALV492"/>
      <c r="ALW492"/>
      <c r="ALX492"/>
      <c r="ALY492"/>
      <c r="ALZ492"/>
      <c r="AMA492"/>
    </row>
    <row r="493" spans="1:101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180"/>
      <c r="Q493" s="180"/>
      <c r="R493"/>
      <c r="S493"/>
      <c r="T493"/>
      <c r="U493"/>
      <c r="V493" s="180"/>
      <c r="W493"/>
      <c r="X493"/>
      <c r="Y493"/>
      <c r="Z493"/>
      <c r="AA493"/>
      <c r="AB493"/>
      <c r="AC493"/>
      <c r="AD493"/>
      <c r="AE493"/>
      <c r="AF493"/>
      <c r="AG493" s="180"/>
      <c r="AH493"/>
      <c r="AI493"/>
      <c r="AJ493"/>
      <c r="AK493"/>
      <c r="AL493"/>
      <c r="AM493" s="180"/>
      <c r="AN493" s="235"/>
      <c r="AO493"/>
      <c r="AP493" s="155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  <c r="ABZ493"/>
      <c r="ACA493"/>
      <c r="ACB493"/>
      <c r="ACC493"/>
      <c r="ACD493"/>
      <c r="ACE493"/>
      <c r="ACF493"/>
      <c r="ACG493"/>
      <c r="ACH493"/>
      <c r="ACI493"/>
      <c r="ACJ493"/>
      <c r="ACK493"/>
      <c r="ACL493"/>
      <c r="ACM493"/>
      <c r="ACN493"/>
      <c r="ACO493"/>
      <c r="ACP493"/>
      <c r="ACQ493"/>
      <c r="ACR493"/>
      <c r="ACS493"/>
      <c r="ACT493"/>
      <c r="ACU493"/>
      <c r="ACV493"/>
      <c r="ACW493"/>
      <c r="ACX493"/>
      <c r="ACY493"/>
      <c r="ACZ493"/>
      <c r="ADA493"/>
      <c r="ADB493"/>
      <c r="ADC493"/>
      <c r="ADD493"/>
      <c r="ADE493"/>
      <c r="ADF493"/>
      <c r="ADG493"/>
      <c r="ADH493"/>
      <c r="ADI493"/>
      <c r="ADJ493"/>
      <c r="ADK493"/>
      <c r="ADL493"/>
      <c r="ADM493"/>
      <c r="ADN493"/>
      <c r="ADO493"/>
      <c r="ADP493"/>
      <c r="ADQ493"/>
      <c r="ADR493"/>
      <c r="ADS493"/>
      <c r="ADT493"/>
      <c r="ADU493"/>
      <c r="ADV493"/>
      <c r="ADW493"/>
      <c r="ADX493"/>
      <c r="ADY493"/>
      <c r="ADZ493"/>
      <c r="AEA493"/>
      <c r="AEB493"/>
      <c r="AEC493"/>
      <c r="AED493"/>
      <c r="AEE493"/>
      <c r="AEF493"/>
      <c r="AEG493"/>
      <c r="AEH493"/>
      <c r="AEI493"/>
      <c r="AEJ493"/>
      <c r="AEK493"/>
      <c r="AEL493"/>
      <c r="AEM493"/>
      <c r="AEN493"/>
      <c r="AEO493"/>
      <c r="AEP493"/>
      <c r="AEQ493"/>
      <c r="AER493"/>
      <c r="AES493"/>
      <c r="AET493"/>
      <c r="AEU493"/>
      <c r="AEV493"/>
      <c r="AEW493"/>
      <c r="AEX493"/>
      <c r="AEY493"/>
      <c r="AEZ493"/>
      <c r="AFA493"/>
      <c r="AFB493"/>
      <c r="AFC493"/>
      <c r="AFD493"/>
      <c r="AFE493"/>
      <c r="AFF493"/>
      <c r="AFG493"/>
      <c r="AFH493"/>
      <c r="AFI493"/>
      <c r="AFJ493"/>
      <c r="AFK493"/>
      <c r="AFL493"/>
      <c r="AFM493"/>
      <c r="AFN493"/>
      <c r="AFO493"/>
      <c r="AFP493"/>
      <c r="AFQ493"/>
      <c r="AFR493"/>
      <c r="AFS493"/>
      <c r="AFT493"/>
      <c r="AFU493"/>
      <c r="AFV493"/>
      <c r="AFW493"/>
      <c r="AFX493"/>
      <c r="AFY493"/>
      <c r="AFZ493"/>
      <c r="AGA493"/>
      <c r="AGB493"/>
      <c r="AGC493"/>
      <c r="AGD493"/>
      <c r="AGE493"/>
      <c r="AGF493"/>
      <c r="AGG493"/>
      <c r="AGH493"/>
      <c r="AGI493"/>
      <c r="AGJ493"/>
      <c r="AGK493"/>
      <c r="AGL493"/>
      <c r="AGM493"/>
      <c r="AGN493"/>
      <c r="AGO493"/>
      <c r="AGP493"/>
      <c r="AGQ493"/>
      <c r="AGR493"/>
      <c r="AGS493"/>
      <c r="AGT493"/>
      <c r="AGU493"/>
      <c r="AGV493"/>
      <c r="AGW493"/>
      <c r="AGX493"/>
      <c r="AGY493"/>
      <c r="AGZ493"/>
      <c r="AHA493"/>
      <c r="AHB493"/>
      <c r="AHC493"/>
      <c r="AHD493"/>
      <c r="AHE493"/>
      <c r="AHF493"/>
      <c r="AHG493"/>
      <c r="AHH493"/>
      <c r="AHI493"/>
      <c r="AHJ493"/>
      <c r="AHK493"/>
      <c r="AHL493"/>
      <c r="AHM493"/>
      <c r="AHN493"/>
      <c r="AHO493"/>
      <c r="AHP493"/>
      <c r="AHQ493"/>
      <c r="AHR493"/>
      <c r="AHS493"/>
      <c r="AHT493"/>
      <c r="AHU493"/>
      <c r="AHV493"/>
      <c r="AHW493"/>
      <c r="AHX493"/>
      <c r="AHY493"/>
      <c r="AHZ493"/>
      <c r="AIA493"/>
      <c r="AIB493"/>
      <c r="AIC493"/>
      <c r="AID493"/>
      <c r="AIE493"/>
      <c r="AIF493"/>
      <c r="AIG493"/>
      <c r="AIH493"/>
      <c r="AII493"/>
      <c r="AIJ493"/>
      <c r="AIK493"/>
      <c r="AIL493"/>
      <c r="AIM493"/>
      <c r="AIN493"/>
      <c r="AIO493"/>
      <c r="AIP493"/>
      <c r="AIQ493"/>
      <c r="AIR493"/>
      <c r="AIS493"/>
      <c r="AIT493"/>
      <c r="AIU493"/>
      <c r="AIV493"/>
      <c r="AIW493"/>
      <c r="AIX493"/>
      <c r="AIY493"/>
      <c r="AIZ493"/>
      <c r="AJA493"/>
      <c r="AJB493"/>
      <c r="AJC493"/>
      <c r="AJD493"/>
      <c r="AJE493"/>
      <c r="AJF493"/>
      <c r="AJG493"/>
      <c r="AJH493"/>
      <c r="AJI493"/>
      <c r="AJJ493"/>
      <c r="AJK493"/>
      <c r="AJL493"/>
      <c r="AJM493"/>
      <c r="AJN493"/>
      <c r="AJO493"/>
      <c r="AJP493"/>
      <c r="AJQ493"/>
      <c r="AJR493"/>
      <c r="AJS493"/>
      <c r="AJT493"/>
      <c r="AJU493"/>
      <c r="AJV493"/>
      <c r="AJW493"/>
      <c r="AJX493"/>
      <c r="AJY493"/>
      <c r="AJZ493"/>
      <c r="AKA493"/>
      <c r="AKB493"/>
      <c r="AKC493"/>
      <c r="AKD493"/>
      <c r="AKE493"/>
      <c r="AKF493"/>
      <c r="AKG493"/>
      <c r="AKH493"/>
      <c r="AKI493"/>
      <c r="AKJ493"/>
      <c r="AKK493"/>
      <c r="AKL493"/>
      <c r="AKM493"/>
      <c r="AKN493"/>
      <c r="AKO493"/>
      <c r="AKP493"/>
      <c r="AKQ493"/>
      <c r="AKR493"/>
      <c r="AKS493"/>
      <c r="AKT493"/>
      <c r="AKU493"/>
      <c r="AKV493"/>
      <c r="AKW493"/>
      <c r="AKX493"/>
      <c r="AKY493"/>
      <c r="AKZ493"/>
      <c r="ALA493"/>
      <c r="ALB493"/>
      <c r="ALC493"/>
      <c r="ALD493"/>
      <c r="ALE493"/>
      <c r="ALF493"/>
      <c r="ALG493"/>
      <c r="ALH493"/>
      <c r="ALI493"/>
      <c r="ALJ493"/>
      <c r="ALK493"/>
      <c r="ALL493"/>
      <c r="ALM493"/>
      <c r="ALN493"/>
      <c r="ALO493"/>
      <c r="ALP493"/>
      <c r="ALQ493"/>
      <c r="ALR493"/>
      <c r="ALS493"/>
      <c r="ALT493"/>
      <c r="ALU493"/>
      <c r="ALV493"/>
      <c r="ALW493"/>
      <c r="ALX493"/>
      <c r="ALY493"/>
      <c r="ALZ493"/>
      <c r="AMA493"/>
    </row>
    <row r="494" spans="1:101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180"/>
      <c r="Q494" s="180"/>
      <c r="R494"/>
      <c r="S494"/>
      <c r="T494"/>
      <c r="U494"/>
      <c r="V494" s="180"/>
      <c r="W494"/>
      <c r="X494"/>
      <c r="Y494"/>
      <c r="Z494"/>
      <c r="AA494"/>
      <c r="AB494"/>
      <c r="AC494"/>
      <c r="AD494"/>
      <c r="AE494"/>
      <c r="AF494"/>
      <c r="AG494" s="180"/>
      <c r="AH494"/>
      <c r="AI494"/>
      <c r="AJ494"/>
      <c r="AK494"/>
      <c r="AL494"/>
      <c r="AM494" s="180"/>
      <c r="AN494" s="235"/>
      <c r="AO494"/>
      <c r="AP494" s="155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  <c r="ABZ494"/>
      <c r="ACA494"/>
      <c r="ACB494"/>
      <c r="ACC494"/>
      <c r="ACD494"/>
      <c r="ACE494"/>
      <c r="ACF494"/>
      <c r="ACG494"/>
      <c r="ACH494"/>
      <c r="ACI494"/>
      <c r="ACJ494"/>
      <c r="ACK494"/>
      <c r="ACL494"/>
      <c r="ACM494"/>
      <c r="ACN494"/>
      <c r="ACO494"/>
      <c r="ACP494"/>
      <c r="ACQ494"/>
      <c r="ACR494"/>
      <c r="ACS494"/>
      <c r="ACT494"/>
      <c r="ACU494"/>
      <c r="ACV494"/>
      <c r="ACW494"/>
      <c r="ACX494"/>
      <c r="ACY494"/>
      <c r="ACZ494"/>
      <c r="ADA494"/>
      <c r="ADB494"/>
      <c r="ADC494"/>
      <c r="ADD494"/>
      <c r="ADE494"/>
      <c r="ADF494"/>
      <c r="ADG494"/>
      <c r="ADH494"/>
      <c r="ADI494"/>
      <c r="ADJ494"/>
      <c r="ADK494"/>
      <c r="ADL494"/>
      <c r="ADM494"/>
      <c r="ADN494"/>
      <c r="ADO494"/>
      <c r="ADP494"/>
      <c r="ADQ494"/>
      <c r="ADR494"/>
      <c r="ADS494"/>
      <c r="ADT494"/>
      <c r="ADU494"/>
      <c r="ADV494"/>
      <c r="ADW494"/>
      <c r="ADX494"/>
      <c r="ADY494"/>
      <c r="ADZ494"/>
      <c r="AEA494"/>
      <c r="AEB494"/>
      <c r="AEC494"/>
      <c r="AED494"/>
      <c r="AEE494"/>
      <c r="AEF494"/>
      <c r="AEG494"/>
      <c r="AEH494"/>
      <c r="AEI494"/>
      <c r="AEJ494"/>
      <c r="AEK494"/>
      <c r="AEL494"/>
      <c r="AEM494"/>
      <c r="AEN494"/>
      <c r="AEO494"/>
      <c r="AEP494"/>
      <c r="AEQ494"/>
      <c r="AER494"/>
      <c r="AES494"/>
      <c r="AET494"/>
      <c r="AEU494"/>
      <c r="AEV494"/>
      <c r="AEW494"/>
      <c r="AEX494"/>
      <c r="AEY494"/>
      <c r="AEZ494"/>
      <c r="AFA494"/>
      <c r="AFB494"/>
      <c r="AFC494"/>
      <c r="AFD494"/>
      <c r="AFE494"/>
      <c r="AFF494"/>
      <c r="AFG494"/>
      <c r="AFH494"/>
      <c r="AFI494"/>
      <c r="AFJ494"/>
      <c r="AFK494"/>
      <c r="AFL494"/>
      <c r="AFM494"/>
      <c r="AFN494"/>
      <c r="AFO494"/>
      <c r="AFP494"/>
      <c r="AFQ494"/>
      <c r="AFR494"/>
      <c r="AFS494"/>
      <c r="AFT494"/>
      <c r="AFU494"/>
      <c r="AFV494"/>
      <c r="AFW494"/>
      <c r="AFX494"/>
      <c r="AFY494"/>
      <c r="AFZ494"/>
      <c r="AGA494"/>
      <c r="AGB494"/>
      <c r="AGC494"/>
      <c r="AGD494"/>
      <c r="AGE494"/>
      <c r="AGF494"/>
      <c r="AGG494"/>
      <c r="AGH494"/>
      <c r="AGI494"/>
      <c r="AGJ494"/>
      <c r="AGK494"/>
      <c r="AGL494"/>
      <c r="AGM494"/>
      <c r="AGN494"/>
      <c r="AGO494"/>
      <c r="AGP494"/>
      <c r="AGQ494"/>
      <c r="AGR494"/>
      <c r="AGS494"/>
      <c r="AGT494"/>
      <c r="AGU494"/>
      <c r="AGV494"/>
      <c r="AGW494"/>
      <c r="AGX494"/>
      <c r="AGY494"/>
      <c r="AGZ494"/>
      <c r="AHA494"/>
      <c r="AHB494"/>
      <c r="AHC494"/>
      <c r="AHD494"/>
      <c r="AHE494"/>
      <c r="AHF494"/>
      <c r="AHG494"/>
      <c r="AHH494"/>
      <c r="AHI494"/>
      <c r="AHJ494"/>
      <c r="AHK494"/>
      <c r="AHL494"/>
      <c r="AHM494"/>
      <c r="AHN494"/>
      <c r="AHO494"/>
      <c r="AHP494"/>
      <c r="AHQ494"/>
      <c r="AHR494"/>
      <c r="AHS494"/>
      <c r="AHT494"/>
      <c r="AHU494"/>
      <c r="AHV494"/>
      <c r="AHW494"/>
      <c r="AHX494"/>
      <c r="AHY494"/>
      <c r="AHZ494"/>
      <c r="AIA494"/>
      <c r="AIB494"/>
      <c r="AIC494"/>
      <c r="AID494"/>
      <c r="AIE494"/>
      <c r="AIF494"/>
      <c r="AIG494"/>
      <c r="AIH494"/>
      <c r="AII494"/>
      <c r="AIJ494"/>
      <c r="AIK494"/>
      <c r="AIL494"/>
      <c r="AIM494"/>
      <c r="AIN494"/>
      <c r="AIO494"/>
      <c r="AIP494"/>
      <c r="AIQ494"/>
      <c r="AIR494"/>
      <c r="AIS494"/>
      <c r="AIT494"/>
      <c r="AIU494"/>
      <c r="AIV494"/>
      <c r="AIW494"/>
      <c r="AIX494"/>
      <c r="AIY494"/>
      <c r="AIZ494"/>
      <c r="AJA494"/>
      <c r="AJB494"/>
      <c r="AJC494"/>
      <c r="AJD494"/>
      <c r="AJE494"/>
      <c r="AJF494"/>
      <c r="AJG494"/>
      <c r="AJH494"/>
      <c r="AJI494"/>
      <c r="AJJ494"/>
      <c r="AJK494"/>
      <c r="AJL494"/>
      <c r="AJM494"/>
      <c r="AJN494"/>
      <c r="AJO494"/>
      <c r="AJP494"/>
      <c r="AJQ494"/>
      <c r="AJR494"/>
      <c r="AJS494"/>
      <c r="AJT494"/>
      <c r="AJU494"/>
      <c r="AJV494"/>
      <c r="AJW494"/>
      <c r="AJX494"/>
      <c r="AJY494"/>
      <c r="AJZ494"/>
      <c r="AKA494"/>
      <c r="AKB494"/>
      <c r="AKC494"/>
      <c r="AKD494"/>
      <c r="AKE494"/>
      <c r="AKF494"/>
      <c r="AKG494"/>
      <c r="AKH494"/>
      <c r="AKI494"/>
      <c r="AKJ494"/>
      <c r="AKK494"/>
      <c r="AKL494"/>
      <c r="AKM494"/>
      <c r="AKN494"/>
      <c r="AKO494"/>
      <c r="AKP494"/>
      <c r="AKQ494"/>
      <c r="AKR494"/>
      <c r="AKS494"/>
      <c r="AKT494"/>
      <c r="AKU494"/>
      <c r="AKV494"/>
      <c r="AKW494"/>
      <c r="AKX494"/>
      <c r="AKY494"/>
      <c r="AKZ494"/>
      <c r="ALA494"/>
      <c r="ALB494"/>
      <c r="ALC494"/>
      <c r="ALD494"/>
      <c r="ALE494"/>
      <c r="ALF494"/>
      <c r="ALG494"/>
      <c r="ALH494"/>
      <c r="ALI494"/>
      <c r="ALJ494"/>
      <c r="ALK494"/>
      <c r="ALL494"/>
      <c r="ALM494"/>
      <c r="ALN494"/>
      <c r="ALO494"/>
      <c r="ALP494"/>
      <c r="ALQ494"/>
      <c r="ALR494"/>
      <c r="ALS494"/>
      <c r="ALT494"/>
      <c r="ALU494"/>
      <c r="ALV494"/>
      <c r="ALW494"/>
      <c r="ALX494"/>
      <c r="ALY494"/>
      <c r="ALZ494"/>
      <c r="AMA494"/>
    </row>
    <row r="495" spans="1:101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180"/>
      <c r="Q495" s="180"/>
      <c r="R495"/>
      <c r="S495"/>
      <c r="T495"/>
      <c r="U495"/>
      <c r="V495" s="180"/>
      <c r="W495"/>
      <c r="X495"/>
      <c r="Y495"/>
      <c r="Z495"/>
      <c r="AA495"/>
      <c r="AB495"/>
      <c r="AC495"/>
      <c r="AD495"/>
      <c r="AE495"/>
      <c r="AF495"/>
      <c r="AG495" s="180"/>
      <c r="AH495"/>
      <c r="AI495"/>
      <c r="AJ495"/>
      <c r="AK495"/>
      <c r="AL495"/>
      <c r="AM495" s="180"/>
      <c r="AN495" s="235"/>
      <c r="AO495"/>
      <c r="AP495" s="15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  <c r="IX495"/>
      <c r="IY495"/>
      <c r="IZ495"/>
      <c r="JA495"/>
      <c r="JB495"/>
      <c r="JC495"/>
      <c r="JD495"/>
      <c r="JE495"/>
      <c r="JF495"/>
      <c r="JG495"/>
      <c r="JH495"/>
      <c r="JI495"/>
      <c r="JJ495"/>
      <c r="JK495"/>
      <c r="JL495"/>
      <c r="JM495"/>
      <c r="JN495"/>
      <c r="JO495"/>
      <c r="JP495"/>
      <c r="JQ495"/>
      <c r="JR495"/>
      <c r="JS495"/>
      <c r="JT495"/>
      <c r="JU495"/>
      <c r="JV495"/>
      <c r="JW495"/>
      <c r="JX495"/>
      <c r="JY495"/>
      <c r="JZ495"/>
      <c r="KA495"/>
      <c r="KB495"/>
      <c r="KC495"/>
      <c r="KD495"/>
      <c r="KE495"/>
      <c r="KF495"/>
      <c r="KG495"/>
      <c r="KH495"/>
      <c r="KI495"/>
      <c r="KJ495"/>
      <c r="KK495"/>
      <c r="KL495"/>
      <c r="KM495"/>
      <c r="KN495"/>
      <c r="KO495"/>
      <c r="KP495"/>
      <c r="KQ495"/>
      <c r="KR495"/>
      <c r="KS495"/>
      <c r="KT495"/>
      <c r="KU495"/>
      <c r="KV495"/>
      <c r="KW495"/>
      <c r="KX495"/>
      <c r="KY495"/>
      <c r="KZ495"/>
      <c r="LA495"/>
      <c r="LB495"/>
      <c r="LC495"/>
      <c r="LD495"/>
      <c r="LE495"/>
      <c r="LF495"/>
      <c r="LG495"/>
      <c r="LH495"/>
      <c r="LI495"/>
      <c r="LJ495"/>
      <c r="LK495"/>
      <c r="LL495"/>
      <c r="LM495"/>
      <c r="LN495"/>
      <c r="LO495"/>
      <c r="LP495"/>
      <c r="LQ495"/>
      <c r="LR495"/>
      <c r="LS495"/>
      <c r="LT495"/>
      <c r="LU495"/>
      <c r="LV495"/>
      <c r="LW495"/>
      <c r="LX495"/>
      <c r="LY495"/>
      <c r="LZ495"/>
      <c r="MA495"/>
      <c r="MB495"/>
      <c r="MC495"/>
      <c r="MD495"/>
      <c r="ME495"/>
      <c r="MF495"/>
      <c r="MG495"/>
      <c r="MH495"/>
      <c r="MI495"/>
      <c r="MJ495"/>
      <c r="MK495"/>
      <c r="ML495"/>
      <c r="MM495"/>
      <c r="MN495"/>
      <c r="MO495"/>
      <c r="MP495"/>
      <c r="MQ495"/>
      <c r="MR495"/>
      <c r="MS495"/>
      <c r="MT495"/>
      <c r="MU495"/>
      <c r="MV495"/>
      <c r="MW495"/>
      <c r="MX495"/>
      <c r="MY495"/>
      <c r="MZ495"/>
      <c r="NA495"/>
      <c r="NB495"/>
      <c r="NC495"/>
      <c r="ND495"/>
      <c r="NE495"/>
      <c r="NF495"/>
      <c r="NG495"/>
      <c r="NH495"/>
      <c r="NI495"/>
      <c r="NJ495"/>
      <c r="NK495"/>
      <c r="NL495"/>
      <c r="NM495"/>
      <c r="NN495"/>
      <c r="NO495"/>
      <c r="NP495"/>
      <c r="NQ495"/>
      <c r="NR495"/>
      <c r="NS495"/>
      <c r="NT495"/>
      <c r="NU495"/>
      <c r="NV495"/>
      <c r="NW495"/>
      <c r="NX495"/>
      <c r="NY495"/>
      <c r="NZ495"/>
      <c r="OA495"/>
      <c r="OB495"/>
      <c r="OC495"/>
      <c r="OD495"/>
      <c r="OE495"/>
      <c r="OF495"/>
      <c r="OG495"/>
      <c r="OH495"/>
      <c r="OI495"/>
      <c r="OJ495"/>
      <c r="OK495"/>
      <c r="OL495"/>
      <c r="OM495"/>
      <c r="ON495"/>
      <c r="OO495"/>
      <c r="OP495"/>
      <c r="OQ495"/>
      <c r="OR495"/>
      <c r="OS495"/>
      <c r="OT495"/>
      <c r="OU495"/>
      <c r="OV495"/>
      <c r="OW495"/>
      <c r="OX495"/>
      <c r="OY495"/>
      <c r="OZ495"/>
      <c r="PA495"/>
      <c r="PB495"/>
      <c r="PC495"/>
      <c r="PD495"/>
      <c r="PE495"/>
      <c r="PF495"/>
      <c r="PG495"/>
      <c r="PH495"/>
      <c r="PI495"/>
      <c r="PJ495"/>
      <c r="PK495"/>
      <c r="PL495"/>
      <c r="PM495"/>
      <c r="PN495"/>
      <c r="PO495"/>
      <c r="PP495"/>
      <c r="PQ495"/>
      <c r="PR495"/>
      <c r="PS495"/>
      <c r="PT495"/>
      <c r="PU495"/>
      <c r="PV495"/>
      <c r="PW495"/>
      <c r="PX495"/>
      <c r="PY495"/>
      <c r="PZ495"/>
      <c r="QA495"/>
      <c r="QB495"/>
      <c r="QC495"/>
      <c r="QD495"/>
      <c r="QE495"/>
      <c r="QF495"/>
      <c r="QG495"/>
      <c r="QH495"/>
      <c r="QI495"/>
      <c r="QJ495"/>
      <c r="QK495"/>
      <c r="QL495"/>
      <c r="QM495"/>
      <c r="QN495"/>
      <c r="QO495"/>
      <c r="QP495"/>
      <c r="QQ495"/>
      <c r="QR495"/>
      <c r="QS495"/>
      <c r="QT495"/>
      <c r="QU495"/>
      <c r="QV495"/>
      <c r="QW495"/>
      <c r="QX495"/>
      <c r="QY495"/>
      <c r="QZ495"/>
      <c r="RA495"/>
      <c r="RB495"/>
      <c r="RC495"/>
      <c r="RD495"/>
      <c r="RE495"/>
      <c r="RF495"/>
      <c r="RG495"/>
      <c r="RH495"/>
      <c r="RI495"/>
      <c r="RJ495"/>
      <c r="RK495"/>
      <c r="RL495"/>
      <c r="RM495"/>
      <c r="RN495"/>
      <c r="RO495"/>
      <c r="RP495"/>
      <c r="RQ495"/>
      <c r="RR495"/>
      <c r="RS495"/>
      <c r="RT495"/>
      <c r="RU495"/>
      <c r="RV495"/>
      <c r="RW495"/>
      <c r="RX495"/>
      <c r="RY495"/>
      <c r="RZ495"/>
      <c r="SA495"/>
      <c r="SB495"/>
      <c r="SC495"/>
      <c r="SD495"/>
      <c r="SE495"/>
      <c r="SF495"/>
      <c r="SG495"/>
      <c r="SH495"/>
      <c r="SI495"/>
      <c r="SJ495"/>
      <c r="SK495"/>
      <c r="SL495"/>
      <c r="SM495"/>
      <c r="SN495"/>
      <c r="SO495"/>
      <c r="SP495"/>
      <c r="SQ495"/>
      <c r="SR495"/>
      <c r="SS495"/>
      <c r="ST495"/>
      <c r="SU495"/>
      <c r="SV495"/>
      <c r="SW495"/>
      <c r="SX495"/>
      <c r="SY495"/>
      <c r="SZ495"/>
      <c r="TA495"/>
      <c r="TB495"/>
      <c r="TC495"/>
      <c r="TD495"/>
      <c r="TE495"/>
      <c r="TF495"/>
      <c r="TG495"/>
      <c r="TH495"/>
      <c r="TI495"/>
      <c r="TJ495"/>
      <c r="TK495"/>
      <c r="TL495"/>
      <c r="TM495"/>
      <c r="TN495"/>
      <c r="TO495"/>
      <c r="TP495"/>
      <c r="TQ495"/>
      <c r="TR495"/>
      <c r="TS495"/>
      <c r="TT495"/>
      <c r="TU495"/>
      <c r="TV495"/>
      <c r="TW495"/>
      <c r="TX495"/>
      <c r="TY495"/>
      <c r="TZ495"/>
      <c r="UA495"/>
      <c r="UB495"/>
      <c r="UC495"/>
      <c r="UD495"/>
      <c r="UE495"/>
      <c r="UF495"/>
      <c r="UG495"/>
      <c r="UH495"/>
      <c r="UI495"/>
      <c r="UJ495"/>
      <c r="UK495"/>
      <c r="UL495"/>
      <c r="UM495"/>
      <c r="UN495"/>
      <c r="UO495"/>
      <c r="UP495"/>
      <c r="UQ495"/>
      <c r="UR495"/>
      <c r="US495"/>
      <c r="UT495"/>
      <c r="UU495"/>
      <c r="UV495"/>
      <c r="UW495"/>
      <c r="UX495"/>
      <c r="UY495"/>
      <c r="UZ495"/>
      <c r="VA495"/>
      <c r="VB495"/>
      <c r="VC495"/>
      <c r="VD495"/>
      <c r="VE495"/>
      <c r="VF495"/>
      <c r="VG495"/>
      <c r="VH495"/>
      <c r="VI495"/>
      <c r="VJ495"/>
      <c r="VK495"/>
      <c r="VL495"/>
      <c r="VM495"/>
      <c r="VN495"/>
      <c r="VO495"/>
      <c r="VP495"/>
      <c r="VQ495"/>
      <c r="VR495"/>
      <c r="VS495"/>
      <c r="VT495"/>
      <c r="VU495"/>
      <c r="VV495"/>
      <c r="VW495"/>
      <c r="VX495"/>
      <c r="VY495"/>
      <c r="VZ495"/>
      <c r="WA495"/>
      <c r="WB495"/>
      <c r="WC495"/>
      <c r="WD495"/>
      <c r="WE495"/>
      <c r="WF495"/>
      <c r="WG495"/>
      <c r="WH495"/>
      <c r="WI495"/>
      <c r="WJ495"/>
      <c r="WK495"/>
      <c r="WL495"/>
      <c r="WM495"/>
      <c r="WN495"/>
      <c r="WO495"/>
      <c r="WP495"/>
      <c r="WQ495"/>
      <c r="WR495"/>
      <c r="WS495"/>
      <c r="WT495"/>
      <c r="WU495"/>
      <c r="WV495"/>
      <c r="WW495"/>
      <c r="WX495"/>
      <c r="WY495"/>
      <c r="WZ495"/>
      <c r="XA495"/>
      <c r="XB495"/>
      <c r="XC495"/>
      <c r="XD495"/>
      <c r="XE495"/>
      <c r="XF495"/>
      <c r="XG495"/>
      <c r="XH495"/>
      <c r="XI495"/>
      <c r="XJ495"/>
      <c r="XK495"/>
      <c r="XL495"/>
      <c r="XM495"/>
      <c r="XN495"/>
      <c r="XO495"/>
      <c r="XP495"/>
      <c r="XQ495"/>
      <c r="XR495"/>
      <c r="XS495"/>
      <c r="XT495"/>
      <c r="XU495"/>
      <c r="XV495"/>
      <c r="XW495"/>
      <c r="XX495"/>
      <c r="XY495"/>
      <c r="XZ495"/>
      <c r="YA495"/>
      <c r="YB495"/>
      <c r="YC495"/>
      <c r="YD495"/>
      <c r="YE495"/>
      <c r="YF495"/>
      <c r="YG495"/>
      <c r="YH495"/>
      <c r="YI495"/>
      <c r="YJ495"/>
      <c r="YK495"/>
      <c r="YL495"/>
      <c r="YM495"/>
      <c r="YN495"/>
      <c r="YO495"/>
      <c r="YP495"/>
      <c r="YQ495"/>
      <c r="YR495"/>
      <c r="YS495"/>
      <c r="YT495"/>
      <c r="YU495"/>
      <c r="YV495"/>
      <c r="YW495"/>
      <c r="YX495"/>
      <c r="YY495"/>
      <c r="YZ495"/>
      <c r="ZA495"/>
      <c r="ZB495"/>
      <c r="ZC495"/>
      <c r="ZD495"/>
      <c r="ZE495"/>
      <c r="ZF495"/>
      <c r="ZG495"/>
      <c r="ZH495"/>
      <c r="ZI495"/>
      <c r="ZJ495"/>
      <c r="ZK495"/>
      <c r="ZL495"/>
      <c r="ZM495"/>
      <c r="ZN495"/>
      <c r="ZO495"/>
      <c r="ZP495"/>
      <c r="ZQ495"/>
      <c r="ZR495"/>
      <c r="ZS495"/>
      <c r="ZT495"/>
      <c r="ZU495"/>
      <c r="ZV495"/>
      <c r="ZW495"/>
      <c r="ZX495"/>
      <c r="ZY495"/>
      <c r="ZZ495"/>
      <c r="AAA495"/>
      <c r="AAB495"/>
      <c r="AAC495"/>
      <c r="AAD495"/>
      <c r="AAE495"/>
      <c r="AAF495"/>
      <c r="AAG495"/>
      <c r="AAH495"/>
      <c r="AAI495"/>
      <c r="AAJ495"/>
      <c r="AAK495"/>
      <c r="AAL495"/>
      <c r="AAM495"/>
      <c r="AAN495"/>
      <c r="AAO495"/>
      <c r="AAP495"/>
      <c r="AAQ495"/>
      <c r="AAR495"/>
      <c r="AAS495"/>
      <c r="AAT495"/>
      <c r="AAU495"/>
      <c r="AAV495"/>
      <c r="AAW495"/>
      <c r="AAX495"/>
      <c r="AAY495"/>
      <c r="AAZ495"/>
      <c r="ABA495"/>
      <c r="ABB495"/>
      <c r="ABC495"/>
      <c r="ABD495"/>
      <c r="ABE495"/>
      <c r="ABF495"/>
      <c r="ABG495"/>
      <c r="ABH495"/>
      <c r="ABI495"/>
      <c r="ABJ495"/>
      <c r="ABK495"/>
      <c r="ABL495"/>
      <c r="ABM495"/>
      <c r="ABN495"/>
      <c r="ABO495"/>
      <c r="ABP495"/>
      <c r="ABQ495"/>
      <c r="ABR495"/>
      <c r="ABS495"/>
      <c r="ABT495"/>
      <c r="ABU495"/>
      <c r="ABV495"/>
      <c r="ABW495"/>
      <c r="ABX495"/>
      <c r="ABY495"/>
      <c r="ABZ495"/>
      <c r="ACA495"/>
      <c r="ACB495"/>
      <c r="ACC495"/>
      <c r="ACD495"/>
      <c r="ACE495"/>
      <c r="ACF495"/>
      <c r="ACG495"/>
      <c r="ACH495"/>
      <c r="ACI495"/>
      <c r="ACJ495"/>
      <c r="ACK495"/>
      <c r="ACL495"/>
      <c r="ACM495"/>
      <c r="ACN495"/>
      <c r="ACO495"/>
      <c r="ACP495"/>
      <c r="ACQ495"/>
      <c r="ACR495"/>
      <c r="ACS495"/>
      <c r="ACT495"/>
      <c r="ACU495"/>
      <c r="ACV495"/>
      <c r="ACW495"/>
      <c r="ACX495"/>
      <c r="ACY495"/>
      <c r="ACZ495"/>
      <c r="ADA495"/>
      <c r="ADB495"/>
      <c r="ADC495"/>
      <c r="ADD495"/>
      <c r="ADE495"/>
      <c r="ADF495"/>
      <c r="ADG495"/>
      <c r="ADH495"/>
      <c r="ADI495"/>
      <c r="ADJ495"/>
      <c r="ADK495"/>
      <c r="ADL495"/>
      <c r="ADM495"/>
      <c r="ADN495"/>
      <c r="ADO495"/>
      <c r="ADP495"/>
      <c r="ADQ495"/>
      <c r="ADR495"/>
      <c r="ADS495"/>
      <c r="ADT495"/>
      <c r="ADU495"/>
      <c r="ADV495"/>
      <c r="ADW495"/>
      <c r="ADX495"/>
      <c r="ADY495"/>
      <c r="ADZ495"/>
      <c r="AEA495"/>
      <c r="AEB495"/>
      <c r="AEC495"/>
      <c r="AED495"/>
      <c r="AEE495"/>
      <c r="AEF495"/>
      <c r="AEG495"/>
      <c r="AEH495"/>
      <c r="AEI495"/>
      <c r="AEJ495"/>
      <c r="AEK495"/>
      <c r="AEL495"/>
      <c r="AEM495"/>
      <c r="AEN495"/>
      <c r="AEO495"/>
      <c r="AEP495"/>
      <c r="AEQ495"/>
      <c r="AER495"/>
      <c r="AES495"/>
      <c r="AET495"/>
      <c r="AEU495"/>
      <c r="AEV495"/>
      <c r="AEW495"/>
      <c r="AEX495"/>
      <c r="AEY495"/>
      <c r="AEZ495"/>
      <c r="AFA495"/>
      <c r="AFB495"/>
      <c r="AFC495"/>
      <c r="AFD495"/>
      <c r="AFE495"/>
      <c r="AFF495"/>
      <c r="AFG495"/>
      <c r="AFH495"/>
      <c r="AFI495"/>
      <c r="AFJ495"/>
      <c r="AFK495"/>
      <c r="AFL495"/>
      <c r="AFM495"/>
      <c r="AFN495"/>
      <c r="AFO495"/>
      <c r="AFP495"/>
      <c r="AFQ495"/>
      <c r="AFR495"/>
      <c r="AFS495"/>
      <c r="AFT495"/>
      <c r="AFU495"/>
      <c r="AFV495"/>
      <c r="AFW495"/>
      <c r="AFX495"/>
      <c r="AFY495"/>
      <c r="AFZ495"/>
      <c r="AGA495"/>
      <c r="AGB495"/>
      <c r="AGC495"/>
      <c r="AGD495"/>
      <c r="AGE495"/>
      <c r="AGF495"/>
      <c r="AGG495"/>
      <c r="AGH495"/>
      <c r="AGI495"/>
      <c r="AGJ495"/>
      <c r="AGK495"/>
      <c r="AGL495"/>
      <c r="AGM495"/>
      <c r="AGN495"/>
      <c r="AGO495"/>
      <c r="AGP495"/>
      <c r="AGQ495"/>
      <c r="AGR495"/>
      <c r="AGS495"/>
      <c r="AGT495"/>
      <c r="AGU495"/>
      <c r="AGV495"/>
      <c r="AGW495"/>
      <c r="AGX495"/>
      <c r="AGY495"/>
      <c r="AGZ495"/>
      <c r="AHA495"/>
      <c r="AHB495"/>
      <c r="AHC495"/>
      <c r="AHD495"/>
      <c r="AHE495"/>
      <c r="AHF495"/>
      <c r="AHG495"/>
      <c r="AHH495"/>
      <c r="AHI495"/>
      <c r="AHJ495"/>
      <c r="AHK495"/>
      <c r="AHL495"/>
      <c r="AHM495"/>
      <c r="AHN495"/>
      <c r="AHO495"/>
      <c r="AHP495"/>
      <c r="AHQ495"/>
      <c r="AHR495"/>
      <c r="AHS495"/>
      <c r="AHT495"/>
      <c r="AHU495"/>
      <c r="AHV495"/>
      <c r="AHW495"/>
      <c r="AHX495"/>
      <c r="AHY495"/>
      <c r="AHZ495"/>
      <c r="AIA495"/>
      <c r="AIB495"/>
      <c r="AIC495"/>
      <c r="AID495"/>
      <c r="AIE495"/>
      <c r="AIF495"/>
      <c r="AIG495"/>
      <c r="AIH495"/>
      <c r="AII495"/>
      <c r="AIJ495"/>
      <c r="AIK495"/>
      <c r="AIL495"/>
      <c r="AIM495"/>
      <c r="AIN495"/>
      <c r="AIO495"/>
      <c r="AIP495"/>
      <c r="AIQ495"/>
      <c r="AIR495"/>
      <c r="AIS495"/>
      <c r="AIT495"/>
      <c r="AIU495"/>
      <c r="AIV495"/>
      <c r="AIW495"/>
      <c r="AIX495"/>
      <c r="AIY495"/>
      <c r="AIZ495"/>
      <c r="AJA495"/>
      <c r="AJB495"/>
      <c r="AJC495"/>
      <c r="AJD495"/>
      <c r="AJE495"/>
      <c r="AJF495"/>
      <c r="AJG495"/>
      <c r="AJH495"/>
      <c r="AJI495"/>
      <c r="AJJ495"/>
      <c r="AJK495"/>
      <c r="AJL495"/>
      <c r="AJM495"/>
      <c r="AJN495"/>
      <c r="AJO495"/>
      <c r="AJP495"/>
      <c r="AJQ495"/>
      <c r="AJR495"/>
      <c r="AJS495"/>
      <c r="AJT495"/>
      <c r="AJU495"/>
      <c r="AJV495"/>
      <c r="AJW495"/>
      <c r="AJX495"/>
      <c r="AJY495"/>
      <c r="AJZ495"/>
      <c r="AKA495"/>
      <c r="AKB495"/>
      <c r="AKC495"/>
      <c r="AKD495"/>
      <c r="AKE495"/>
      <c r="AKF495"/>
      <c r="AKG495"/>
      <c r="AKH495"/>
      <c r="AKI495"/>
      <c r="AKJ495"/>
      <c r="AKK495"/>
      <c r="AKL495"/>
      <c r="AKM495"/>
      <c r="AKN495"/>
      <c r="AKO495"/>
      <c r="AKP495"/>
      <c r="AKQ495"/>
      <c r="AKR495"/>
      <c r="AKS495"/>
      <c r="AKT495"/>
      <c r="AKU495"/>
      <c r="AKV495"/>
      <c r="AKW495"/>
      <c r="AKX495"/>
      <c r="AKY495"/>
      <c r="AKZ495"/>
      <c r="ALA495"/>
      <c r="ALB495"/>
      <c r="ALC495"/>
      <c r="ALD495"/>
      <c r="ALE495"/>
      <c r="ALF495"/>
      <c r="ALG495"/>
      <c r="ALH495"/>
      <c r="ALI495"/>
      <c r="ALJ495"/>
      <c r="ALK495"/>
      <c r="ALL495"/>
      <c r="ALM495"/>
      <c r="ALN495"/>
      <c r="ALO495"/>
      <c r="ALP495"/>
      <c r="ALQ495"/>
      <c r="ALR495"/>
      <c r="ALS495"/>
      <c r="ALT495"/>
      <c r="ALU495"/>
      <c r="ALV495"/>
      <c r="ALW495"/>
      <c r="ALX495"/>
      <c r="ALY495"/>
      <c r="ALZ495"/>
      <c r="AMA495"/>
    </row>
    <row r="496" spans="1:101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180"/>
      <c r="Q496" s="180"/>
      <c r="R496"/>
      <c r="S496"/>
      <c r="T496"/>
      <c r="U496"/>
      <c r="V496" s="180"/>
      <c r="W496"/>
      <c r="X496"/>
      <c r="Y496"/>
      <c r="Z496"/>
      <c r="AA496"/>
      <c r="AB496"/>
      <c r="AC496"/>
      <c r="AD496"/>
      <c r="AE496"/>
      <c r="AF496"/>
      <c r="AG496" s="180"/>
      <c r="AH496"/>
      <c r="AI496"/>
      <c r="AJ496"/>
      <c r="AK496"/>
      <c r="AL496"/>
      <c r="AM496" s="180"/>
      <c r="AN496" s="235"/>
      <c r="AO496"/>
      <c r="AP496" s="155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  <c r="IX496"/>
      <c r="IY496"/>
      <c r="IZ496"/>
      <c r="JA496"/>
      <c r="JB496"/>
      <c r="JC496"/>
      <c r="JD496"/>
      <c r="JE496"/>
      <c r="JF496"/>
      <c r="JG496"/>
      <c r="JH496"/>
      <c r="JI496"/>
      <c r="JJ496"/>
      <c r="JK496"/>
      <c r="JL496"/>
      <c r="JM496"/>
      <c r="JN496"/>
      <c r="JO496"/>
      <c r="JP496"/>
      <c r="JQ496"/>
      <c r="JR496"/>
      <c r="JS496"/>
      <c r="JT496"/>
      <c r="JU496"/>
      <c r="JV496"/>
      <c r="JW496"/>
      <c r="JX496"/>
      <c r="JY496"/>
      <c r="JZ496"/>
      <c r="KA496"/>
      <c r="KB496"/>
      <c r="KC496"/>
      <c r="KD496"/>
      <c r="KE496"/>
      <c r="KF496"/>
      <c r="KG496"/>
      <c r="KH496"/>
      <c r="KI496"/>
      <c r="KJ496"/>
      <c r="KK496"/>
      <c r="KL496"/>
      <c r="KM496"/>
      <c r="KN496"/>
      <c r="KO496"/>
      <c r="KP496"/>
      <c r="KQ496"/>
      <c r="KR496"/>
      <c r="KS496"/>
      <c r="KT496"/>
      <c r="KU496"/>
      <c r="KV496"/>
      <c r="KW496"/>
      <c r="KX496"/>
      <c r="KY496"/>
      <c r="KZ496"/>
      <c r="LA496"/>
      <c r="LB496"/>
      <c r="LC496"/>
      <c r="LD496"/>
      <c r="LE496"/>
      <c r="LF496"/>
      <c r="LG496"/>
      <c r="LH496"/>
      <c r="LI496"/>
      <c r="LJ496"/>
      <c r="LK496"/>
      <c r="LL496"/>
      <c r="LM496"/>
      <c r="LN496"/>
      <c r="LO496"/>
      <c r="LP496"/>
      <c r="LQ496"/>
      <c r="LR496"/>
      <c r="LS496"/>
      <c r="LT496"/>
      <c r="LU496"/>
      <c r="LV496"/>
      <c r="LW496"/>
      <c r="LX496"/>
      <c r="LY496"/>
      <c r="LZ496"/>
      <c r="MA496"/>
      <c r="MB496"/>
      <c r="MC496"/>
      <c r="MD496"/>
      <c r="ME496"/>
      <c r="MF496"/>
      <c r="MG496"/>
      <c r="MH496"/>
      <c r="MI496"/>
      <c r="MJ496"/>
      <c r="MK496"/>
      <c r="ML496"/>
      <c r="MM496"/>
      <c r="MN496"/>
      <c r="MO496"/>
      <c r="MP496"/>
      <c r="MQ496"/>
      <c r="MR496"/>
      <c r="MS496"/>
      <c r="MT496"/>
      <c r="MU496"/>
      <c r="MV496"/>
      <c r="MW496"/>
      <c r="MX496"/>
      <c r="MY496"/>
      <c r="MZ496"/>
      <c r="NA496"/>
      <c r="NB496"/>
      <c r="NC496"/>
      <c r="ND496"/>
      <c r="NE496"/>
      <c r="NF496"/>
      <c r="NG496"/>
      <c r="NH496"/>
      <c r="NI496"/>
      <c r="NJ496"/>
      <c r="NK496"/>
      <c r="NL496"/>
      <c r="NM496"/>
      <c r="NN496"/>
      <c r="NO496"/>
      <c r="NP496"/>
      <c r="NQ496"/>
      <c r="NR496"/>
      <c r="NS496"/>
      <c r="NT496"/>
      <c r="NU496"/>
      <c r="NV496"/>
      <c r="NW496"/>
      <c r="NX496"/>
      <c r="NY496"/>
      <c r="NZ496"/>
      <c r="OA496"/>
      <c r="OB496"/>
      <c r="OC496"/>
      <c r="OD496"/>
      <c r="OE496"/>
      <c r="OF496"/>
      <c r="OG496"/>
      <c r="OH496"/>
      <c r="OI496"/>
      <c r="OJ496"/>
      <c r="OK496"/>
      <c r="OL496"/>
      <c r="OM496"/>
      <c r="ON496"/>
      <c r="OO496"/>
      <c r="OP496"/>
      <c r="OQ496"/>
      <c r="OR496"/>
      <c r="OS496"/>
      <c r="OT496"/>
      <c r="OU496"/>
      <c r="OV496"/>
      <c r="OW496"/>
      <c r="OX496"/>
      <c r="OY496"/>
      <c r="OZ496"/>
      <c r="PA496"/>
      <c r="PB496"/>
      <c r="PC496"/>
      <c r="PD496"/>
      <c r="PE496"/>
      <c r="PF496"/>
      <c r="PG496"/>
      <c r="PH496"/>
      <c r="PI496"/>
      <c r="PJ496"/>
      <c r="PK496"/>
      <c r="PL496"/>
      <c r="PM496"/>
      <c r="PN496"/>
      <c r="PO496"/>
      <c r="PP496"/>
      <c r="PQ496"/>
      <c r="PR496"/>
      <c r="PS496"/>
      <c r="PT496"/>
      <c r="PU496"/>
      <c r="PV496"/>
      <c r="PW496"/>
      <c r="PX496"/>
      <c r="PY496"/>
      <c r="PZ496"/>
      <c r="QA496"/>
      <c r="QB496"/>
      <c r="QC496"/>
      <c r="QD496"/>
      <c r="QE496"/>
      <c r="QF496"/>
      <c r="QG496"/>
      <c r="QH496"/>
      <c r="QI496"/>
      <c r="QJ496"/>
      <c r="QK496"/>
      <c r="QL496"/>
      <c r="QM496"/>
      <c r="QN496"/>
      <c r="QO496"/>
      <c r="QP496"/>
      <c r="QQ496"/>
      <c r="QR496"/>
      <c r="QS496"/>
      <c r="QT496"/>
      <c r="QU496"/>
      <c r="QV496"/>
      <c r="QW496"/>
      <c r="QX496"/>
      <c r="QY496"/>
      <c r="QZ496"/>
      <c r="RA496"/>
      <c r="RB496"/>
      <c r="RC496"/>
      <c r="RD496"/>
      <c r="RE496"/>
      <c r="RF496"/>
      <c r="RG496"/>
      <c r="RH496"/>
      <c r="RI496"/>
      <c r="RJ496"/>
      <c r="RK496"/>
      <c r="RL496"/>
      <c r="RM496"/>
      <c r="RN496"/>
      <c r="RO496"/>
      <c r="RP496"/>
      <c r="RQ496"/>
      <c r="RR496"/>
      <c r="RS496"/>
      <c r="RT496"/>
      <c r="RU496"/>
      <c r="RV496"/>
      <c r="RW496"/>
      <c r="RX496"/>
      <c r="RY496"/>
      <c r="RZ496"/>
      <c r="SA496"/>
      <c r="SB496"/>
      <c r="SC496"/>
      <c r="SD496"/>
      <c r="SE496"/>
      <c r="SF496"/>
      <c r="SG496"/>
      <c r="SH496"/>
      <c r="SI496"/>
      <c r="SJ496"/>
      <c r="SK496"/>
      <c r="SL496"/>
      <c r="SM496"/>
      <c r="SN496"/>
      <c r="SO496"/>
      <c r="SP496"/>
      <c r="SQ496"/>
      <c r="SR496"/>
      <c r="SS496"/>
      <c r="ST496"/>
      <c r="SU496"/>
      <c r="SV496"/>
      <c r="SW496"/>
      <c r="SX496"/>
      <c r="SY496"/>
      <c r="SZ496"/>
      <c r="TA496"/>
      <c r="TB496"/>
      <c r="TC496"/>
      <c r="TD496"/>
      <c r="TE496"/>
      <c r="TF496"/>
      <c r="TG496"/>
      <c r="TH496"/>
      <c r="TI496"/>
      <c r="TJ496"/>
      <c r="TK496"/>
      <c r="TL496"/>
      <c r="TM496"/>
      <c r="TN496"/>
      <c r="TO496"/>
      <c r="TP496"/>
      <c r="TQ496"/>
      <c r="TR496"/>
      <c r="TS496"/>
      <c r="TT496"/>
      <c r="TU496"/>
      <c r="TV496"/>
      <c r="TW496"/>
      <c r="TX496"/>
      <c r="TY496"/>
      <c r="TZ496"/>
      <c r="UA496"/>
      <c r="UB496"/>
      <c r="UC496"/>
      <c r="UD496"/>
      <c r="UE496"/>
      <c r="UF496"/>
      <c r="UG496"/>
      <c r="UH496"/>
      <c r="UI496"/>
      <c r="UJ496"/>
      <c r="UK496"/>
      <c r="UL496"/>
      <c r="UM496"/>
      <c r="UN496"/>
      <c r="UO496"/>
      <c r="UP496"/>
      <c r="UQ496"/>
      <c r="UR496"/>
      <c r="US496"/>
      <c r="UT496"/>
      <c r="UU496"/>
      <c r="UV496"/>
      <c r="UW496"/>
      <c r="UX496"/>
      <c r="UY496"/>
      <c r="UZ496"/>
      <c r="VA496"/>
      <c r="VB496"/>
      <c r="VC496"/>
      <c r="VD496"/>
      <c r="VE496"/>
      <c r="VF496"/>
      <c r="VG496"/>
      <c r="VH496"/>
      <c r="VI496"/>
      <c r="VJ496"/>
      <c r="VK496"/>
      <c r="VL496"/>
      <c r="VM496"/>
      <c r="VN496"/>
      <c r="VO496"/>
      <c r="VP496"/>
      <c r="VQ496"/>
      <c r="VR496"/>
      <c r="VS496"/>
      <c r="VT496"/>
      <c r="VU496"/>
      <c r="VV496"/>
      <c r="VW496"/>
      <c r="VX496"/>
      <c r="VY496"/>
      <c r="VZ496"/>
      <c r="WA496"/>
      <c r="WB496"/>
      <c r="WC496"/>
      <c r="WD496"/>
      <c r="WE496"/>
      <c r="WF496"/>
      <c r="WG496"/>
      <c r="WH496"/>
      <c r="WI496"/>
      <c r="WJ496"/>
      <c r="WK496"/>
      <c r="WL496"/>
      <c r="WM496"/>
      <c r="WN496"/>
      <c r="WO496"/>
      <c r="WP496"/>
      <c r="WQ496"/>
      <c r="WR496"/>
      <c r="WS496"/>
      <c r="WT496"/>
      <c r="WU496"/>
      <c r="WV496"/>
      <c r="WW496"/>
      <c r="WX496"/>
      <c r="WY496"/>
      <c r="WZ496"/>
      <c r="XA496"/>
      <c r="XB496"/>
      <c r="XC496"/>
      <c r="XD496"/>
      <c r="XE496"/>
      <c r="XF496"/>
      <c r="XG496"/>
      <c r="XH496"/>
      <c r="XI496"/>
      <c r="XJ496"/>
      <c r="XK496"/>
      <c r="XL496"/>
      <c r="XM496"/>
      <c r="XN496"/>
      <c r="XO496"/>
      <c r="XP496"/>
      <c r="XQ496"/>
      <c r="XR496"/>
      <c r="XS496"/>
      <c r="XT496"/>
      <c r="XU496"/>
      <c r="XV496"/>
      <c r="XW496"/>
      <c r="XX496"/>
      <c r="XY496"/>
      <c r="XZ496"/>
      <c r="YA496"/>
      <c r="YB496"/>
      <c r="YC496"/>
      <c r="YD496"/>
      <c r="YE496"/>
      <c r="YF496"/>
      <c r="YG496"/>
      <c r="YH496"/>
      <c r="YI496"/>
      <c r="YJ496"/>
      <c r="YK496"/>
      <c r="YL496"/>
      <c r="YM496"/>
      <c r="YN496"/>
      <c r="YO496"/>
      <c r="YP496"/>
      <c r="YQ496"/>
      <c r="YR496"/>
      <c r="YS496"/>
      <c r="YT496"/>
      <c r="YU496"/>
      <c r="YV496"/>
      <c r="YW496"/>
      <c r="YX496"/>
      <c r="YY496"/>
      <c r="YZ496"/>
      <c r="ZA496"/>
      <c r="ZB496"/>
      <c r="ZC496"/>
      <c r="ZD496"/>
      <c r="ZE496"/>
      <c r="ZF496"/>
      <c r="ZG496"/>
      <c r="ZH496"/>
      <c r="ZI496"/>
      <c r="ZJ496"/>
      <c r="ZK496"/>
      <c r="ZL496"/>
      <c r="ZM496"/>
      <c r="ZN496"/>
      <c r="ZO496"/>
      <c r="ZP496"/>
      <c r="ZQ496"/>
      <c r="ZR496"/>
      <c r="ZS496"/>
      <c r="ZT496"/>
      <c r="ZU496"/>
      <c r="ZV496"/>
      <c r="ZW496"/>
      <c r="ZX496"/>
      <c r="ZY496"/>
      <c r="ZZ496"/>
      <c r="AAA496"/>
      <c r="AAB496"/>
      <c r="AAC496"/>
      <c r="AAD496"/>
      <c r="AAE496"/>
      <c r="AAF496"/>
      <c r="AAG496"/>
      <c r="AAH496"/>
      <c r="AAI496"/>
      <c r="AAJ496"/>
      <c r="AAK496"/>
      <c r="AAL496"/>
      <c r="AAM496"/>
      <c r="AAN496"/>
      <c r="AAO496"/>
      <c r="AAP496"/>
      <c r="AAQ496"/>
      <c r="AAR496"/>
      <c r="AAS496"/>
      <c r="AAT496"/>
      <c r="AAU496"/>
      <c r="AAV496"/>
      <c r="AAW496"/>
      <c r="AAX496"/>
      <c r="AAY496"/>
      <c r="AAZ496"/>
      <c r="ABA496"/>
      <c r="ABB496"/>
      <c r="ABC496"/>
      <c r="ABD496"/>
      <c r="ABE496"/>
      <c r="ABF496"/>
      <c r="ABG496"/>
      <c r="ABH496"/>
      <c r="ABI496"/>
      <c r="ABJ496"/>
      <c r="ABK496"/>
      <c r="ABL496"/>
      <c r="ABM496"/>
      <c r="ABN496"/>
      <c r="ABO496"/>
      <c r="ABP496"/>
      <c r="ABQ496"/>
      <c r="ABR496"/>
      <c r="ABS496"/>
      <c r="ABT496"/>
      <c r="ABU496"/>
      <c r="ABV496"/>
      <c r="ABW496"/>
      <c r="ABX496"/>
      <c r="ABY496"/>
      <c r="ABZ496"/>
      <c r="ACA496"/>
      <c r="ACB496"/>
      <c r="ACC496"/>
      <c r="ACD496"/>
      <c r="ACE496"/>
      <c r="ACF496"/>
      <c r="ACG496"/>
      <c r="ACH496"/>
      <c r="ACI496"/>
      <c r="ACJ496"/>
      <c r="ACK496"/>
      <c r="ACL496"/>
      <c r="ACM496"/>
      <c r="ACN496"/>
      <c r="ACO496"/>
      <c r="ACP496"/>
      <c r="ACQ496"/>
      <c r="ACR496"/>
      <c r="ACS496"/>
      <c r="ACT496"/>
      <c r="ACU496"/>
      <c r="ACV496"/>
      <c r="ACW496"/>
      <c r="ACX496"/>
      <c r="ACY496"/>
      <c r="ACZ496"/>
      <c r="ADA496"/>
      <c r="ADB496"/>
      <c r="ADC496"/>
      <c r="ADD496"/>
      <c r="ADE496"/>
      <c r="ADF496"/>
      <c r="ADG496"/>
      <c r="ADH496"/>
      <c r="ADI496"/>
      <c r="ADJ496"/>
      <c r="ADK496"/>
      <c r="ADL496"/>
      <c r="ADM496"/>
      <c r="ADN496"/>
      <c r="ADO496"/>
      <c r="ADP496"/>
      <c r="ADQ496"/>
      <c r="ADR496"/>
      <c r="ADS496"/>
      <c r="ADT496"/>
      <c r="ADU496"/>
      <c r="ADV496"/>
      <c r="ADW496"/>
      <c r="ADX496"/>
      <c r="ADY496"/>
      <c r="ADZ496"/>
      <c r="AEA496"/>
      <c r="AEB496"/>
      <c r="AEC496"/>
      <c r="AED496"/>
      <c r="AEE496"/>
      <c r="AEF496"/>
      <c r="AEG496"/>
      <c r="AEH496"/>
      <c r="AEI496"/>
      <c r="AEJ496"/>
      <c r="AEK496"/>
      <c r="AEL496"/>
      <c r="AEM496"/>
      <c r="AEN496"/>
      <c r="AEO496"/>
      <c r="AEP496"/>
      <c r="AEQ496"/>
      <c r="AER496"/>
      <c r="AES496"/>
      <c r="AET496"/>
      <c r="AEU496"/>
      <c r="AEV496"/>
      <c r="AEW496"/>
      <c r="AEX496"/>
      <c r="AEY496"/>
      <c r="AEZ496"/>
      <c r="AFA496"/>
      <c r="AFB496"/>
      <c r="AFC496"/>
      <c r="AFD496"/>
      <c r="AFE496"/>
      <c r="AFF496"/>
      <c r="AFG496"/>
      <c r="AFH496"/>
      <c r="AFI496"/>
      <c r="AFJ496"/>
      <c r="AFK496"/>
      <c r="AFL496"/>
      <c r="AFM496"/>
      <c r="AFN496"/>
      <c r="AFO496"/>
      <c r="AFP496"/>
      <c r="AFQ496"/>
      <c r="AFR496"/>
      <c r="AFS496"/>
      <c r="AFT496"/>
      <c r="AFU496"/>
      <c r="AFV496"/>
      <c r="AFW496"/>
      <c r="AFX496"/>
      <c r="AFY496"/>
      <c r="AFZ496"/>
      <c r="AGA496"/>
      <c r="AGB496"/>
      <c r="AGC496"/>
      <c r="AGD496"/>
      <c r="AGE496"/>
      <c r="AGF496"/>
      <c r="AGG496"/>
      <c r="AGH496"/>
      <c r="AGI496"/>
      <c r="AGJ496"/>
      <c r="AGK496"/>
      <c r="AGL496"/>
      <c r="AGM496"/>
      <c r="AGN496"/>
      <c r="AGO496"/>
      <c r="AGP496"/>
      <c r="AGQ496"/>
      <c r="AGR496"/>
      <c r="AGS496"/>
      <c r="AGT496"/>
      <c r="AGU496"/>
      <c r="AGV496"/>
      <c r="AGW496"/>
      <c r="AGX496"/>
      <c r="AGY496"/>
      <c r="AGZ496"/>
      <c r="AHA496"/>
      <c r="AHB496"/>
      <c r="AHC496"/>
      <c r="AHD496"/>
      <c r="AHE496"/>
      <c r="AHF496"/>
      <c r="AHG496"/>
      <c r="AHH496"/>
      <c r="AHI496"/>
      <c r="AHJ496"/>
      <c r="AHK496"/>
      <c r="AHL496"/>
      <c r="AHM496"/>
      <c r="AHN496"/>
      <c r="AHO496"/>
      <c r="AHP496"/>
      <c r="AHQ496"/>
      <c r="AHR496"/>
      <c r="AHS496"/>
      <c r="AHT496"/>
      <c r="AHU496"/>
      <c r="AHV496"/>
      <c r="AHW496"/>
      <c r="AHX496"/>
      <c r="AHY496"/>
      <c r="AHZ496"/>
      <c r="AIA496"/>
      <c r="AIB496"/>
      <c r="AIC496"/>
      <c r="AID496"/>
      <c r="AIE496"/>
      <c r="AIF496"/>
      <c r="AIG496"/>
      <c r="AIH496"/>
      <c r="AII496"/>
      <c r="AIJ496"/>
      <c r="AIK496"/>
      <c r="AIL496"/>
      <c r="AIM496"/>
      <c r="AIN496"/>
      <c r="AIO496"/>
      <c r="AIP496"/>
      <c r="AIQ496"/>
      <c r="AIR496"/>
      <c r="AIS496"/>
      <c r="AIT496"/>
      <c r="AIU496"/>
      <c r="AIV496"/>
      <c r="AIW496"/>
      <c r="AIX496"/>
      <c r="AIY496"/>
      <c r="AIZ496"/>
      <c r="AJA496"/>
      <c r="AJB496"/>
      <c r="AJC496"/>
      <c r="AJD496"/>
      <c r="AJE496"/>
      <c r="AJF496"/>
      <c r="AJG496"/>
      <c r="AJH496"/>
      <c r="AJI496"/>
      <c r="AJJ496"/>
      <c r="AJK496"/>
      <c r="AJL496"/>
      <c r="AJM496"/>
      <c r="AJN496"/>
      <c r="AJO496"/>
      <c r="AJP496"/>
      <c r="AJQ496"/>
      <c r="AJR496"/>
      <c r="AJS496"/>
      <c r="AJT496"/>
      <c r="AJU496"/>
      <c r="AJV496"/>
      <c r="AJW496"/>
      <c r="AJX496"/>
      <c r="AJY496"/>
      <c r="AJZ496"/>
      <c r="AKA496"/>
      <c r="AKB496"/>
      <c r="AKC496"/>
      <c r="AKD496"/>
      <c r="AKE496"/>
      <c r="AKF496"/>
      <c r="AKG496"/>
      <c r="AKH496"/>
      <c r="AKI496"/>
      <c r="AKJ496"/>
      <c r="AKK496"/>
      <c r="AKL496"/>
      <c r="AKM496"/>
      <c r="AKN496"/>
      <c r="AKO496"/>
      <c r="AKP496"/>
      <c r="AKQ496"/>
      <c r="AKR496"/>
      <c r="AKS496"/>
      <c r="AKT496"/>
      <c r="AKU496"/>
      <c r="AKV496"/>
      <c r="AKW496"/>
      <c r="AKX496"/>
      <c r="AKY496"/>
      <c r="AKZ496"/>
      <c r="ALA496"/>
      <c r="ALB496"/>
      <c r="ALC496"/>
      <c r="ALD496"/>
      <c r="ALE496"/>
      <c r="ALF496"/>
      <c r="ALG496"/>
      <c r="ALH496"/>
      <c r="ALI496"/>
      <c r="ALJ496"/>
      <c r="ALK496"/>
      <c r="ALL496"/>
      <c r="ALM496"/>
      <c r="ALN496"/>
      <c r="ALO496"/>
      <c r="ALP496"/>
      <c r="ALQ496"/>
      <c r="ALR496"/>
      <c r="ALS496"/>
      <c r="ALT496"/>
      <c r="ALU496"/>
      <c r="ALV496"/>
      <c r="ALW496"/>
      <c r="ALX496"/>
      <c r="ALY496"/>
      <c r="ALZ496"/>
      <c r="AMA496"/>
    </row>
    <row r="497" spans="1:101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180"/>
      <c r="Q497" s="180"/>
      <c r="R497"/>
      <c r="S497"/>
      <c r="T497"/>
      <c r="U497"/>
      <c r="V497" s="180"/>
      <c r="W497"/>
      <c r="X497"/>
      <c r="Y497"/>
      <c r="Z497"/>
      <c r="AA497"/>
      <c r="AB497"/>
      <c r="AC497"/>
      <c r="AD497"/>
      <c r="AE497"/>
      <c r="AF497"/>
      <c r="AG497" s="180"/>
      <c r="AH497"/>
      <c r="AI497"/>
      <c r="AJ497"/>
      <c r="AK497"/>
      <c r="AL497"/>
      <c r="AM497" s="180"/>
      <c r="AN497" s="235"/>
      <c r="AO497"/>
      <c r="AP497" s="155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  <c r="IX497"/>
      <c r="IY497"/>
      <c r="IZ497"/>
      <c r="JA497"/>
      <c r="JB497"/>
      <c r="JC497"/>
      <c r="JD497"/>
      <c r="JE497"/>
      <c r="JF497"/>
      <c r="JG497"/>
      <c r="JH497"/>
      <c r="JI497"/>
      <c r="JJ497"/>
      <c r="JK497"/>
      <c r="JL497"/>
      <c r="JM497"/>
      <c r="JN497"/>
      <c r="JO497"/>
      <c r="JP497"/>
      <c r="JQ497"/>
      <c r="JR497"/>
      <c r="JS497"/>
      <c r="JT497"/>
      <c r="JU497"/>
      <c r="JV497"/>
      <c r="JW497"/>
      <c r="JX497"/>
      <c r="JY497"/>
      <c r="JZ497"/>
      <c r="KA497"/>
      <c r="KB497"/>
      <c r="KC497"/>
      <c r="KD497"/>
      <c r="KE497"/>
      <c r="KF497"/>
      <c r="KG497"/>
      <c r="KH497"/>
      <c r="KI497"/>
      <c r="KJ497"/>
      <c r="KK497"/>
      <c r="KL497"/>
      <c r="KM497"/>
      <c r="KN497"/>
      <c r="KO497"/>
      <c r="KP497"/>
      <c r="KQ497"/>
      <c r="KR497"/>
      <c r="KS497"/>
      <c r="KT497"/>
      <c r="KU497"/>
      <c r="KV497"/>
      <c r="KW497"/>
      <c r="KX497"/>
      <c r="KY497"/>
      <c r="KZ497"/>
      <c r="LA497"/>
      <c r="LB497"/>
      <c r="LC497"/>
      <c r="LD497"/>
      <c r="LE497"/>
      <c r="LF497"/>
      <c r="LG497"/>
      <c r="LH497"/>
      <c r="LI497"/>
      <c r="LJ497"/>
      <c r="LK497"/>
      <c r="LL497"/>
      <c r="LM497"/>
      <c r="LN497"/>
      <c r="LO497"/>
      <c r="LP497"/>
      <c r="LQ497"/>
      <c r="LR497"/>
      <c r="LS497"/>
      <c r="LT497"/>
      <c r="LU497"/>
      <c r="LV497"/>
      <c r="LW497"/>
      <c r="LX497"/>
      <c r="LY497"/>
      <c r="LZ497"/>
      <c r="MA497"/>
      <c r="MB497"/>
      <c r="MC497"/>
      <c r="MD497"/>
      <c r="ME497"/>
      <c r="MF497"/>
      <c r="MG497"/>
      <c r="MH497"/>
      <c r="MI497"/>
      <c r="MJ497"/>
      <c r="MK497"/>
      <c r="ML497"/>
      <c r="MM497"/>
      <c r="MN497"/>
      <c r="MO497"/>
      <c r="MP497"/>
      <c r="MQ497"/>
      <c r="MR497"/>
      <c r="MS497"/>
      <c r="MT497"/>
      <c r="MU497"/>
      <c r="MV497"/>
      <c r="MW497"/>
      <c r="MX497"/>
      <c r="MY497"/>
      <c r="MZ497"/>
      <c r="NA497"/>
      <c r="NB497"/>
      <c r="NC497"/>
      <c r="ND497"/>
      <c r="NE497"/>
      <c r="NF497"/>
      <c r="NG497"/>
      <c r="NH497"/>
      <c r="NI497"/>
      <c r="NJ497"/>
      <c r="NK497"/>
      <c r="NL497"/>
      <c r="NM497"/>
      <c r="NN497"/>
      <c r="NO497"/>
      <c r="NP497"/>
      <c r="NQ497"/>
      <c r="NR497"/>
      <c r="NS497"/>
      <c r="NT497"/>
      <c r="NU497"/>
      <c r="NV497"/>
      <c r="NW497"/>
      <c r="NX497"/>
      <c r="NY497"/>
      <c r="NZ497"/>
      <c r="OA497"/>
      <c r="OB497"/>
      <c r="OC497"/>
      <c r="OD497"/>
      <c r="OE497"/>
      <c r="OF497"/>
      <c r="OG497"/>
      <c r="OH497"/>
      <c r="OI497"/>
      <c r="OJ497"/>
      <c r="OK497"/>
      <c r="OL497"/>
      <c r="OM497"/>
      <c r="ON497"/>
      <c r="OO497"/>
      <c r="OP497"/>
      <c r="OQ497"/>
      <c r="OR497"/>
      <c r="OS497"/>
      <c r="OT497"/>
      <c r="OU497"/>
      <c r="OV497"/>
      <c r="OW497"/>
      <c r="OX497"/>
      <c r="OY497"/>
      <c r="OZ497"/>
      <c r="PA497"/>
      <c r="PB497"/>
      <c r="PC497"/>
      <c r="PD497"/>
      <c r="PE497"/>
      <c r="PF497"/>
      <c r="PG497"/>
      <c r="PH497"/>
      <c r="PI497"/>
      <c r="PJ497"/>
      <c r="PK497"/>
      <c r="PL497"/>
      <c r="PM497"/>
      <c r="PN497"/>
      <c r="PO497"/>
      <c r="PP497"/>
      <c r="PQ497"/>
      <c r="PR497"/>
      <c r="PS497"/>
      <c r="PT497"/>
      <c r="PU497"/>
      <c r="PV497"/>
      <c r="PW497"/>
      <c r="PX497"/>
      <c r="PY497"/>
      <c r="PZ497"/>
      <c r="QA497"/>
      <c r="QB497"/>
      <c r="QC497"/>
      <c r="QD497"/>
      <c r="QE497"/>
      <c r="QF497"/>
      <c r="QG497"/>
      <c r="QH497"/>
      <c r="QI497"/>
      <c r="QJ497"/>
      <c r="QK497"/>
      <c r="QL497"/>
      <c r="QM497"/>
      <c r="QN497"/>
      <c r="QO497"/>
      <c r="QP497"/>
      <c r="QQ497"/>
      <c r="QR497"/>
      <c r="QS497"/>
      <c r="QT497"/>
      <c r="QU497"/>
      <c r="QV497"/>
      <c r="QW497"/>
      <c r="QX497"/>
      <c r="QY497"/>
      <c r="QZ497"/>
      <c r="RA497"/>
      <c r="RB497"/>
      <c r="RC497"/>
      <c r="RD497"/>
      <c r="RE497"/>
      <c r="RF497"/>
      <c r="RG497"/>
      <c r="RH497"/>
      <c r="RI497"/>
      <c r="RJ497"/>
      <c r="RK497"/>
      <c r="RL497"/>
      <c r="RM497"/>
      <c r="RN497"/>
      <c r="RO497"/>
      <c r="RP497"/>
      <c r="RQ497"/>
      <c r="RR497"/>
      <c r="RS497"/>
      <c r="RT497"/>
      <c r="RU497"/>
      <c r="RV497"/>
      <c r="RW497"/>
      <c r="RX497"/>
      <c r="RY497"/>
      <c r="RZ497"/>
      <c r="SA497"/>
      <c r="SB497"/>
      <c r="SC497"/>
      <c r="SD497"/>
      <c r="SE497"/>
      <c r="SF497"/>
      <c r="SG497"/>
      <c r="SH497"/>
      <c r="SI497"/>
      <c r="SJ497"/>
      <c r="SK497"/>
      <c r="SL497"/>
      <c r="SM497"/>
      <c r="SN497"/>
      <c r="SO497"/>
      <c r="SP497"/>
      <c r="SQ497"/>
      <c r="SR497"/>
      <c r="SS497"/>
      <c r="ST497"/>
      <c r="SU497"/>
      <c r="SV497"/>
      <c r="SW497"/>
      <c r="SX497"/>
      <c r="SY497"/>
      <c r="SZ497"/>
      <c r="TA497"/>
      <c r="TB497"/>
      <c r="TC497"/>
      <c r="TD497"/>
      <c r="TE497"/>
      <c r="TF497"/>
      <c r="TG497"/>
      <c r="TH497"/>
      <c r="TI497"/>
      <c r="TJ497"/>
      <c r="TK497"/>
      <c r="TL497"/>
      <c r="TM497"/>
      <c r="TN497"/>
      <c r="TO497"/>
      <c r="TP497"/>
      <c r="TQ497"/>
      <c r="TR497"/>
      <c r="TS497"/>
      <c r="TT497"/>
      <c r="TU497"/>
      <c r="TV497"/>
      <c r="TW497"/>
      <c r="TX497"/>
      <c r="TY497"/>
      <c r="TZ497"/>
      <c r="UA497"/>
      <c r="UB497"/>
      <c r="UC497"/>
      <c r="UD497"/>
      <c r="UE497"/>
      <c r="UF497"/>
      <c r="UG497"/>
      <c r="UH497"/>
      <c r="UI497"/>
      <c r="UJ497"/>
      <c r="UK497"/>
      <c r="UL497"/>
      <c r="UM497"/>
      <c r="UN497"/>
      <c r="UO497"/>
      <c r="UP497"/>
      <c r="UQ497"/>
      <c r="UR497"/>
      <c r="US497"/>
      <c r="UT497"/>
      <c r="UU497"/>
      <c r="UV497"/>
      <c r="UW497"/>
      <c r="UX497"/>
      <c r="UY497"/>
      <c r="UZ497"/>
      <c r="VA497"/>
      <c r="VB497"/>
      <c r="VC497"/>
      <c r="VD497"/>
      <c r="VE497"/>
      <c r="VF497"/>
      <c r="VG497"/>
      <c r="VH497"/>
      <c r="VI497"/>
      <c r="VJ497"/>
      <c r="VK497"/>
      <c r="VL497"/>
      <c r="VM497"/>
      <c r="VN497"/>
      <c r="VO497"/>
      <c r="VP497"/>
      <c r="VQ497"/>
      <c r="VR497"/>
      <c r="VS497"/>
      <c r="VT497"/>
      <c r="VU497"/>
      <c r="VV497"/>
      <c r="VW497"/>
      <c r="VX497"/>
      <c r="VY497"/>
      <c r="VZ497"/>
      <c r="WA497"/>
      <c r="WB497"/>
      <c r="WC497"/>
      <c r="WD497"/>
      <c r="WE497"/>
      <c r="WF497"/>
      <c r="WG497"/>
      <c r="WH497"/>
      <c r="WI497"/>
      <c r="WJ497"/>
      <c r="WK497"/>
      <c r="WL497"/>
      <c r="WM497"/>
      <c r="WN497"/>
      <c r="WO497"/>
      <c r="WP497"/>
      <c r="WQ497"/>
      <c r="WR497"/>
      <c r="WS497"/>
      <c r="WT497"/>
      <c r="WU497"/>
      <c r="WV497"/>
      <c r="WW497"/>
      <c r="WX497"/>
      <c r="WY497"/>
      <c r="WZ497"/>
      <c r="XA497"/>
      <c r="XB497"/>
      <c r="XC497"/>
      <c r="XD497"/>
      <c r="XE497"/>
      <c r="XF497"/>
      <c r="XG497"/>
      <c r="XH497"/>
      <c r="XI497"/>
      <c r="XJ497"/>
      <c r="XK497"/>
      <c r="XL497"/>
      <c r="XM497"/>
      <c r="XN497"/>
      <c r="XO497"/>
      <c r="XP497"/>
      <c r="XQ497"/>
      <c r="XR497"/>
      <c r="XS497"/>
      <c r="XT497"/>
      <c r="XU497"/>
      <c r="XV497"/>
      <c r="XW497"/>
      <c r="XX497"/>
      <c r="XY497"/>
      <c r="XZ497"/>
      <c r="YA497"/>
      <c r="YB497"/>
      <c r="YC497"/>
      <c r="YD497"/>
      <c r="YE497"/>
      <c r="YF497"/>
      <c r="YG497"/>
      <c r="YH497"/>
      <c r="YI497"/>
      <c r="YJ497"/>
      <c r="YK497"/>
      <c r="YL497"/>
      <c r="YM497"/>
      <c r="YN497"/>
      <c r="YO497"/>
      <c r="YP497"/>
      <c r="YQ497"/>
      <c r="YR497"/>
      <c r="YS497"/>
      <c r="YT497"/>
      <c r="YU497"/>
      <c r="YV497"/>
      <c r="YW497"/>
      <c r="YX497"/>
      <c r="YY497"/>
      <c r="YZ497"/>
      <c r="ZA497"/>
      <c r="ZB497"/>
      <c r="ZC497"/>
      <c r="ZD497"/>
      <c r="ZE497"/>
      <c r="ZF497"/>
      <c r="ZG497"/>
      <c r="ZH497"/>
      <c r="ZI497"/>
      <c r="ZJ497"/>
      <c r="ZK497"/>
      <c r="ZL497"/>
      <c r="ZM497"/>
      <c r="ZN497"/>
      <c r="ZO497"/>
      <c r="ZP497"/>
      <c r="ZQ497"/>
      <c r="ZR497"/>
      <c r="ZS497"/>
      <c r="ZT497"/>
      <c r="ZU497"/>
      <c r="ZV497"/>
      <c r="ZW497"/>
      <c r="ZX497"/>
      <c r="ZY497"/>
      <c r="ZZ497"/>
      <c r="AAA497"/>
      <c r="AAB497"/>
      <c r="AAC497"/>
      <c r="AAD497"/>
      <c r="AAE497"/>
      <c r="AAF497"/>
      <c r="AAG497"/>
      <c r="AAH497"/>
      <c r="AAI497"/>
      <c r="AAJ497"/>
      <c r="AAK497"/>
      <c r="AAL497"/>
      <c r="AAM497"/>
      <c r="AAN497"/>
      <c r="AAO497"/>
      <c r="AAP497"/>
      <c r="AAQ497"/>
      <c r="AAR497"/>
      <c r="AAS497"/>
      <c r="AAT497"/>
      <c r="AAU497"/>
      <c r="AAV497"/>
      <c r="AAW497"/>
      <c r="AAX497"/>
      <c r="AAY497"/>
      <c r="AAZ497"/>
      <c r="ABA497"/>
      <c r="ABB497"/>
      <c r="ABC497"/>
      <c r="ABD497"/>
      <c r="ABE497"/>
      <c r="ABF497"/>
      <c r="ABG497"/>
      <c r="ABH497"/>
      <c r="ABI497"/>
      <c r="ABJ497"/>
      <c r="ABK497"/>
      <c r="ABL497"/>
      <c r="ABM497"/>
      <c r="ABN497"/>
      <c r="ABO497"/>
      <c r="ABP497"/>
      <c r="ABQ497"/>
      <c r="ABR497"/>
      <c r="ABS497"/>
      <c r="ABT497"/>
      <c r="ABU497"/>
      <c r="ABV497"/>
      <c r="ABW497"/>
      <c r="ABX497"/>
      <c r="ABY497"/>
      <c r="ABZ497"/>
      <c r="ACA497"/>
      <c r="ACB497"/>
      <c r="ACC497"/>
      <c r="ACD497"/>
      <c r="ACE497"/>
      <c r="ACF497"/>
      <c r="ACG497"/>
      <c r="ACH497"/>
      <c r="ACI497"/>
      <c r="ACJ497"/>
      <c r="ACK497"/>
      <c r="ACL497"/>
      <c r="ACM497"/>
      <c r="ACN497"/>
      <c r="ACO497"/>
      <c r="ACP497"/>
      <c r="ACQ497"/>
      <c r="ACR497"/>
      <c r="ACS497"/>
      <c r="ACT497"/>
      <c r="ACU497"/>
      <c r="ACV497"/>
      <c r="ACW497"/>
      <c r="ACX497"/>
      <c r="ACY497"/>
      <c r="ACZ497"/>
      <c r="ADA497"/>
      <c r="ADB497"/>
      <c r="ADC497"/>
      <c r="ADD497"/>
      <c r="ADE497"/>
      <c r="ADF497"/>
      <c r="ADG497"/>
      <c r="ADH497"/>
      <c r="ADI497"/>
      <c r="ADJ497"/>
      <c r="ADK497"/>
      <c r="ADL497"/>
      <c r="ADM497"/>
      <c r="ADN497"/>
      <c r="ADO497"/>
      <c r="ADP497"/>
      <c r="ADQ497"/>
      <c r="ADR497"/>
      <c r="ADS497"/>
      <c r="ADT497"/>
      <c r="ADU497"/>
      <c r="ADV497"/>
      <c r="ADW497"/>
      <c r="ADX497"/>
      <c r="ADY497"/>
      <c r="ADZ497"/>
      <c r="AEA497"/>
      <c r="AEB497"/>
      <c r="AEC497"/>
      <c r="AED497"/>
      <c r="AEE497"/>
      <c r="AEF497"/>
      <c r="AEG497"/>
      <c r="AEH497"/>
      <c r="AEI497"/>
      <c r="AEJ497"/>
      <c r="AEK497"/>
      <c r="AEL497"/>
      <c r="AEM497"/>
      <c r="AEN497"/>
      <c r="AEO497"/>
      <c r="AEP497"/>
      <c r="AEQ497"/>
      <c r="AER497"/>
      <c r="AES497"/>
      <c r="AET497"/>
      <c r="AEU497"/>
      <c r="AEV497"/>
      <c r="AEW497"/>
      <c r="AEX497"/>
      <c r="AEY497"/>
      <c r="AEZ497"/>
      <c r="AFA497"/>
      <c r="AFB497"/>
      <c r="AFC497"/>
      <c r="AFD497"/>
      <c r="AFE497"/>
      <c r="AFF497"/>
      <c r="AFG497"/>
      <c r="AFH497"/>
      <c r="AFI497"/>
      <c r="AFJ497"/>
      <c r="AFK497"/>
      <c r="AFL497"/>
      <c r="AFM497"/>
      <c r="AFN497"/>
      <c r="AFO497"/>
      <c r="AFP497"/>
      <c r="AFQ497"/>
      <c r="AFR497"/>
      <c r="AFS497"/>
      <c r="AFT497"/>
      <c r="AFU497"/>
      <c r="AFV497"/>
      <c r="AFW497"/>
      <c r="AFX497"/>
      <c r="AFY497"/>
      <c r="AFZ497"/>
      <c r="AGA497"/>
      <c r="AGB497"/>
      <c r="AGC497"/>
      <c r="AGD497"/>
      <c r="AGE497"/>
      <c r="AGF497"/>
      <c r="AGG497"/>
      <c r="AGH497"/>
      <c r="AGI497"/>
      <c r="AGJ497"/>
      <c r="AGK497"/>
      <c r="AGL497"/>
      <c r="AGM497"/>
      <c r="AGN497"/>
      <c r="AGO497"/>
      <c r="AGP497"/>
      <c r="AGQ497"/>
      <c r="AGR497"/>
      <c r="AGS497"/>
      <c r="AGT497"/>
      <c r="AGU497"/>
      <c r="AGV497"/>
      <c r="AGW497"/>
      <c r="AGX497"/>
      <c r="AGY497"/>
      <c r="AGZ497"/>
      <c r="AHA497"/>
      <c r="AHB497"/>
      <c r="AHC497"/>
      <c r="AHD497"/>
      <c r="AHE497"/>
      <c r="AHF497"/>
      <c r="AHG497"/>
      <c r="AHH497"/>
      <c r="AHI497"/>
      <c r="AHJ497"/>
      <c r="AHK497"/>
      <c r="AHL497"/>
      <c r="AHM497"/>
      <c r="AHN497"/>
      <c r="AHO497"/>
      <c r="AHP497"/>
      <c r="AHQ497"/>
      <c r="AHR497"/>
      <c r="AHS497"/>
      <c r="AHT497"/>
      <c r="AHU497"/>
      <c r="AHV497"/>
      <c r="AHW497"/>
      <c r="AHX497"/>
      <c r="AHY497"/>
      <c r="AHZ497"/>
      <c r="AIA497"/>
      <c r="AIB497"/>
      <c r="AIC497"/>
      <c r="AID497"/>
      <c r="AIE497"/>
      <c r="AIF497"/>
      <c r="AIG497"/>
      <c r="AIH497"/>
      <c r="AII497"/>
      <c r="AIJ497"/>
      <c r="AIK497"/>
      <c r="AIL497"/>
      <c r="AIM497"/>
      <c r="AIN497"/>
      <c r="AIO497"/>
      <c r="AIP497"/>
      <c r="AIQ497"/>
      <c r="AIR497"/>
      <c r="AIS497"/>
      <c r="AIT497"/>
      <c r="AIU497"/>
      <c r="AIV497"/>
      <c r="AIW497"/>
      <c r="AIX497"/>
      <c r="AIY497"/>
      <c r="AIZ497"/>
      <c r="AJA497"/>
      <c r="AJB497"/>
      <c r="AJC497"/>
      <c r="AJD497"/>
      <c r="AJE497"/>
      <c r="AJF497"/>
      <c r="AJG497"/>
      <c r="AJH497"/>
      <c r="AJI497"/>
      <c r="AJJ497"/>
      <c r="AJK497"/>
      <c r="AJL497"/>
      <c r="AJM497"/>
      <c r="AJN497"/>
      <c r="AJO497"/>
      <c r="AJP497"/>
      <c r="AJQ497"/>
      <c r="AJR497"/>
      <c r="AJS497"/>
      <c r="AJT497"/>
      <c r="AJU497"/>
      <c r="AJV497"/>
      <c r="AJW497"/>
      <c r="AJX497"/>
      <c r="AJY497"/>
      <c r="AJZ497"/>
      <c r="AKA497"/>
      <c r="AKB497"/>
      <c r="AKC497"/>
      <c r="AKD497"/>
      <c r="AKE497"/>
      <c r="AKF497"/>
      <c r="AKG497"/>
      <c r="AKH497"/>
      <c r="AKI497"/>
      <c r="AKJ497"/>
      <c r="AKK497"/>
      <c r="AKL497"/>
      <c r="AKM497"/>
      <c r="AKN497"/>
      <c r="AKO497"/>
      <c r="AKP497"/>
      <c r="AKQ497"/>
      <c r="AKR497"/>
      <c r="AKS497"/>
      <c r="AKT497"/>
      <c r="AKU497"/>
      <c r="AKV497"/>
      <c r="AKW497"/>
      <c r="AKX497"/>
      <c r="AKY497"/>
      <c r="AKZ497"/>
      <c r="ALA497"/>
      <c r="ALB497"/>
      <c r="ALC497"/>
      <c r="ALD497"/>
      <c r="ALE497"/>
      <c r="ALF497"/>
      <c r="ALG497"/>
      <c r="ALH497"/>
      <c r="ALI497"/>
      <c r="ALJ497"/>
      <c r="ALK497"/>
      <c r="ALL497"/>
      <c r="ALM497"/>
      <c r="ALN497"/>
      <c r="ALO497"/>
      <c r="ALP497"/>
      <c r="ALQ497"/>
      <c r="ALR497"/>
      <c r="ALS497"/>
      <c r="ALT497"/>
      <c r="ALU497"/>
      <c r="ALV497"/>
      <c r="ALW497"/>
      <c r="ALX497"/>
      <c r="ALY497"/>
      <c r="ALZ497"/>
      <c r="AMA497"/>
    </row>
    <row r="498" spans="1:101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180"/>
      <c r="Q498" s="180"/>
      <c r="R498"/>
      <c r="S498"/>
      <c r="T498"/>
      <c r="U498"/>
      <c r="V498" s="180"/>
      <c r="W498"/>
      <c r="X498"/>
      <c r="Y498"/>
      <c r="Z498"/>
      <c r="AA498"/>
      <c r="AB498"/>
      <c r="AC498"/>
      <c r="AD498"/>
      <c r="AE498"/>
      <c r="AF498"/>
      <c r="AG498" s="180"/>
      <c r="AH498"/>
      <c r="AI498"/>
      <c r="AJ498"/>
      <c r="AK498"/>
      <c r="AL498"/>
      <c r="AM498" s="180"/>
      <c r="AN498" s="235"/>
      <c r="AO498"/>
      <c r="AP498" s="155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  <c r="ABZ498"/>
      <c r="ACA498"/>
      <c r="ACB498"/>
      <c r="ACC498"/>
      <c r="ACD498"/>
      <c r="ACE498"/>
      <c r="ACF498"/>
      <c r="ACG498"/>
      <c r="ACH498"/>
      <c r="ACI498"/>
      <c r="ACJ498"/>
      <c r="ACK498"/>
      <c r="ACL498"/>
      <c r="ACM498"/>
      <c r="ACN498"/>
      <c r="ACO498"/>
      <c r="ACP498"/>
      <c r="ACQ498"/>
      <c r="ACR498"/>
      <c r="ACS498"/>
      <c r="ACT498"/>
      <c r="ACU498"/>
      <c r="ACV498"/>
      <c r="ACW498"/>
      <c r="ACX498"/>
      <c r="ACY498"/>
      <c r="ACZ498"/>
      <c r="ADA498"/>
      <c r="ADB498"/>
      <c r="ADC498"/>
      <c r="ADD498"/>
      <c r="ADE498"/>
      <c r="ADF498"/>
      <c r="ADG498"/>
      <c r="ADH498"/>
      <c r="ADI498"/>
      <c r="ADJ498"/>
      <c r="ADK498"/>
      <c r="ADL498"/>
      <c r="ADM498"/>
      <c r="ADN498"/>
      <c r="ADO498"/>
      <c r="ADP498"/>
      <c r="ADQ498"/>
      <c r="ADR498"/>
      <c r="ADS498"/>
      <c r="ADT498"/>
      <c r="ADU498"/>
      <c r="ADV498"/>
      <c r="ADW498"/>
      <c r="ADX498"/>
      <c r="ADY498"/>
      <c r="ADZ498"/>
      <c r="AEA498"/>
      <c r="AEB498"/>
      <c r="AEC498"/>
      <c r="AED498"/>
      <c r="AEE498"/>
      <c r="AEF498"/>
      <c r="AEG498"/>
      <c r="AEH498"/>
      <c r="AEI498"/>
      <c r="AEJ498"/>
      <c r="AEK498"/>
      <c r="AEL498"/>
      <c r="AEM498"/>
      <c r="AEN498"/>
      <c r="AEO498"/>
      <c r="AEP498"/>
      <c r="AEQ498"/>
      <c r="AER498"/>
      <c r="AES498"/>
      <c r="AET498"/>
      <c r="AEU498"/>
      <c r="AEV498"/>
      <c r="AEW498"/>
      <c r="AEX498"/>
      <c r="AEY498"/>
      <c r="AEZ498"/>
      <c r="AFA498"/>
      <c r="AFB498"/>
      <c r="AFC498"/>
      <c r="AFD498"/>
      <c r="AFE498"/>
      <c r="AFF498"/>
      <c r="AFG498"/>
      <c r="AFH498"/>
      <c r="AFI498"/>
      <c r="AFJ498"/>
      <c r="AFK498"/>
      <c r="AFL498"/>
      <c r="AFM498"/>
      <c r="AFN498"/>
      <c r="AFO498"/>
      <c r="AFP498"/>
      <c r="AFQ498"/>
      <c r="AFR498"/>
      <c r="AFS498"/>
      <c r="AFT498"/>
      <c r="AFU498"/>
      <c r="AFV498"/>
      <c r="AFW498"/>
      <c r="AFX498"/>
      <c r="AFY498"/>
      <c r="AFZ498"/>
      <c r="AGA498"/>
      <c r="AGB498"/>
      <c r="AGC498"/>
      <c r="AGD498"/>
      <c r="AGE498"/>
      <c r="AGF498"/>
      <c r="AGG498"/>
      <c r="AGH498"/>
      <c r="AGI498"/>
      <c r="AGJ498"/>
      <c r="AGK498"/>
      <c r="AGL498"/>
      <c r="AGM498"/>
      <c r="AGN498"/>
      <c r="AGO498"/>
      <c r="AGP498"/>
      <c r="AGQ498"/>
      <c r="AGR498"/>
      <c r="AGS498"/>
      <c r="AGT498"/>
      <c r="AGU498"/>
      <c r="AGV498"/>
      <c r="AGW498"/>
      <c r="AGX498"/>
      <c r="AGY498"/>
      <c r="AGZ498"/>
      <c r="AHA498"/>
      <c r="AHB498"/>
      <c r="AHC498"/>
      <c r="AHD498"/>
      <c r="AHE498"/>
      <c r="AHF498"/>
      <c r="AHG498"/>
      <c r="AHH498"/>
      <c r="AHI498"/>
      <c r="AHJ498"/>
      <c r="AHK498"/>
      <c r="AHL498"/>
      <c r="AHM498"/>
      <c r="AHN498"/>
      <c r="AHO498"/>
      <c r="AHP498"/>
      <c r="AHQ498"/>
      <c r="AHR498"/>
      <c r="AHS498"/>
      <c r="AHT498"/>
      <c r="AHU498"/>
      <c r="AHV498"/>
      <c r="AHW498"/>
      <c r="AHX498"/>
      <c r="AHY498"/>
      <c r="AHZ498"/>
      <c r="AIA498"/>
      <c r="AIB498"/>
      <c r="AIC498"/>
      <c r="AID498"/>
      <c r="AIE498"/>
      <c r="AIF498"/>
      <c r="AIG498"/>
      <c r="AIH498"/>
      <c r="AII498"/>
      <c r="AIJ498"/>
      <c r="AIK498"/>
      <c r="AIL498"/>
      <c r="AIM498"/>
      <c r="AIN498"/>
      <c r="AIO498"/>
      <c r="AIP498"/>
      <c r="AIQ498"/>
      <c r="AIR498"/>
      <c r="AIS498"/>
      <c r="AIT498"/>
      <c r="AIU498"/>
      <c r="AIV498"/>
      <c r="AIW498"/>
      <c r="AIX498"/>
      <c r="AIY498"/>
      <c r="AIZ498"/>
      <c r="AJA498"/>
      <c r="AJB498"/>
      <c r="AJC498"/>
      <c r="AJD498"/>
      <c r="AJE498"/>
      <c r="AJF498"/>
      <c r="AJG498"/>
      <c r="AJH498"/>
      <c r="AJI498"/>
      <c r="AJJ498"/>
      <c r="AJK498"/>
      <c r="AJL498"/>
      <c r="AJM498"/>
      <c r="AJN498"/>
      <c r="AJO498"/>
      <c r="AJP498"/>
      <c r="AJQ498"/>
      <c r="AJR498"/>
      <c r="AJS498"/>
      <c r="AJT498"/>
      <c r="AJU498"/>
      <c r="AJV498"/>
      <c r="AJW498"/>
      <c r="AJX498"/>
      <c r="AJY498"/>
      <c r="AJZ498"/>
      <c r="AKA498"/>
      <c r="AKB498"/>
      <c r="AKC498"/>
      <c r="AKD498"/>
      <c r="AKE498"/>
      <c r="AKF498"/>
      <c r="AKG498"/>
      <c r="AKH498"/>
      <c r="AKI498"/>
      <c r="AKJ498"/>
      <c r="AKK498"/>
      <c r="AKL498"/>
      <c r="AKM498"/>
      <c r="AKN498"/>
      <c r="AKO498"/>
      <c r="AKP498"/>
      <c r="AKQ498"/>
      <c r="AKR498"/>
      <c r="AKS498"/>
      <c r="AKT498"/>
      <c r="AKU498"/>
      <c r="AKV498"/>
      <c r="AKW498"/>
      <c r="AKX498"/>
      <c r="AKY498"/>
      <c r="AKZ498"/>
      <c r="ALA498"/>
      <c r="ALB498"/>
      <c r="ALC498"/>
      <c r="ALD498"/>
      <c r="ALE498"/>
      <c r="ALF498"/>
      <c r="ALG498"/>
      <c r="ALH498"/>
      <c r="ALI498"/>
      <c r="ALJ498"/>
      <c r="ALK498"/>
      <c r="ALL498"/>
      <c r="ALM498"/>
      <c r="ALN498"/>
      <c r="ALO498"/>
      <c r="ALP498"/>
      <c r="ALQ498"/>
      <c r="ALR498"/>
      <c r="ALS498"/>
      <c r="ALT498"/>
      <c r="ALU498"/>
      <c r="ALV498"/>
      <c r="ALW498"/>
      <c r="ALX498"/>
      <c r="ALY498"/>
      <c r="ALZ498"/>
      <c r="AMA498"/>
    </row>
    <row r="499" spans="1:101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180"/>
      <c r="Q499" s="180"/>
      <c r="R499"/>
      <c r="S499"/>
      <c r="T499"/>
      <c r="U499"/>
      <c r="V499" s="180"/>
      <c r="W499"/>
      <c r="X499"/>
      <c r="Y499"/>
      <c r="Z499"/>
      <c r="AA499"/>
      <c r="AB499"/>
      <c r="AC499"/>
      <c r="AD499"/>
      <c r="AE499"/>
      <c r="AF499"/>
      <c r="AG499" s="180"/>
      <c r="AH499"/>
      <c r="AI499"/>
      <c r="AJ499"/>
      <c r="AK499"/>
      <c r="AL499"/>
      <c r="AM499" s="180"/>
      <c r="AN499" s="235"/>
      <c r="AO499"/>
      <c r="AP499" s="155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  <c r="IX499"/>
      <c r="IY499"/>
      <c r="IZ499"/>
      <c r="JA499"/>
      <c r="JB499"/>
      <c r="JC499"/>
      <c r="JD499"/>
      <c r="JE499"/>
      <c r="JF499"/>
      <c r="JG499"/>
      <c r="JH499"/>
      <c r="JI499"/>
      <c r="JJ499"/>
      <c r="JK499"/>
      <c r="JL499"/>
      <c r="JM499"/>
      <c r="JN499"/>
      <c r="JO499"/>
      <c r="JP499"/>
      <c r="JQ499"/>
      <c r="JR499"/>
      <c r="JS499"/>
      <c r="JT499"/>
      <c r="JU499"/>
      <c r="JV499"/>
      <c r="JW499"/>
      <c r="JX499"/>
      <c r="JY499"/>
      <c r="JZ499"/>
      <c r="KA499"/>
      <c r="KB499"/>
      <c r="KC499"/>
      <c r="KD499"/>
      <c r="KE499"/>
      <c r="KF499"/>
      <c r="KG499"/>
      <c r="KH499"/>
      <c r="KI499"/>
      <c r="KJ499"/>
      <c r="KK499"/>
      <c r="KL499"/>
      <c r="KM499"/>
      <c r="KN499"/>
      <c r="KO499"/>
      <c r="KP499"/>
      <c r="KQ499"/>
      <c r="KR499"/>
      <c r="KS499"/>
      <c r="KT499"/>
      <c r="KU499"/>
      <c r="KV499"/>
      <c r="KW499"/>
      <c r="KX499"/>
      <c r="KY499"/>
      <c r="KZ499"/>
      <c r="LA499"/>
      <c r="LB499"/>
      <c r="LC499"/>
      <c r="LD499"/>
      <c r="LE499"/>
      <c r="LF499"/>
      <c r="LG499"/>
      <c r="LH499"/>
      <c r="LI499"/>
      <c r="LJ499"/>
      <c r="LK499"/>
      <c r="LL499"/>
      <c r="LM499"/>
      <c r="LN499"/>
      <c r="LO499"/>
      <c r="LP499"/>
      <c r="LQ499"/>
      <c r="LR499"/>
      <c r="LS499"/>
      <c r="LT499"/>
      <c r="LU499"/>
      <c r="LV499"/>
      <c r="LW499"/>
      <c r="LX499"/>
      <c r="LY499"/>
      <c r="LZ499"/>
      <c r="MA499"/>
      <c r="MB499"/>
      <c r="MC499"/>
      <c r="MD499"/>
      <c r="ME499"/>
      <c r="MF499"/>
      <c r="MG499"/>
      <c r="MH499"/>
      <c r="MI499"/>
      <c r="MJ499"/>
      <c r="MK499"/>
      <c r="ML499"/>
      <c r="MM499"/>
      <c r="MN499"/>
      <c r="MO499"/>
      <c r="MP499"/>
      <c r="MQ499"/>
      <c r="MR499"/>
      <c r="MS499"/>
      <c r="MT499"/>
      <c r="MU499"/>
      <c r="MV499"/>
      <c r="MW499"/>
      <c r="MX499"/>
      <c r="MY499"/>
      <c r="MZ499"/>
      <c r="NA499"/>
      <c r="NB499"/>
      <c r="NC499"/>
      <c r="ND499"/>
      <c r="NE499"/>
      <c r="NF499"/>
      <c r="NG499"/>
      <c r="NH499"/>
      <c r="NI499"/>
      <c r="NJ499"/>
      <c r="NK499"/>
      <c r="NL499"/>
      <c r="NM499"/>
      <c r="NN499"/>
      <c r="NO499"/>
      <c r="NP499"/>
      <c r="NQ499"/>
      <c r="NR499"/>
      <c r="NS499"/>
      <c r="NT499"/>
      <c r="NU499"/>
      <c r="NV499"/>
      <c r="NW499"/>
      <c r="NX499"/>
      <c r="NY499"/>
      <c r="NZ499"/>
      <c r="OA499"/>
      <c r="OB499"/>
      <c r="OC499"/>
      <c r="OD499"/>
      <c r="OE499"/>
      <c r="OF499"/>
      <c r="OG499"/>
      <c r="OH499"/>
      <c r="OI499"/>
      <c r="OJ499"/>
      <c r="OK499"/>
      <c r="OL499"/>
      <c r="OM499"/>
      <c r="ON499"/>
      <c r="OO499"/>
      <c r="OP499"/>
      <c r="OQ499"/>
      <c r="OR499"/>
      <c r="OS499"/>
      <c r="OT499"/>
      <c r="OU499"/>
      <c r="OV499"/>
      <c r="OW499"/>
      <c r="OX499"/>
      <c r="OY499"/>
      <c r="OZ499"/>
      <c r="PA499"/>
      <c r="PB499"/>
      <c r="PC499"/>
      <c r="PD499"/>
      <c r="PE499"/>
      <c r="PF499"/>
      <c r="PG499"/>
      <c r="PH499"/>
      <c r="PI499"/>
      <c r="PJ499"/>
      <c r="PK499"/>
      <c r="PL499"/>
      <c r="PM499"/>
      <c r="PN499"/>
      <c r="PO499"/>
      <c r="PP499"/>
      <c r="PQ499"/>
      <c r="PR499"/>
      <c r="PS499"/>
      <c r="PT499"/>
      <c r="PU499"/>
      <c r="PV499"/>
      <c r="PW499"/>
      <c r="PX499"/>
      <c r="PY499"/>
      <c r="PZ499"/>
      <c r="QA499"/>
      <c r="QB499"/>
      <c r="QC499"/>
      <c r="QD499"/>
      <c r="QE499"/>
      <c r="QF499"/>
      <c r="QG499"/>
      <c r="QH499"/>
      <c r="QI499"/>
      <c r="QJ499"/>
      <c r="QK499"/>
      <c r="QL499"/>
      <c r="QM499"/>
      <c r="QN499"/>
      <c r="QO499"/>
      <c r="QP499"/>
      <c r="QQ499"/>
      <c r="QR499"/>
      <c r="QS499"/>
      <c r="QT499"/>
      <c r="QU499"/>
      <c r="QV499"/>
      <c r="QW499"/>
      <c r="QX499"/>
      <c r="QY499"/>
      <c r="QZ499"/>
      <c r="RA499"/>
      <c r="RB499"/>
      <c r="RC499"/>
      <c r="RD499"/>
      <c r="RE499"/>
      <c r="RF499"/>
      <c r="RG499"/>
      <c r="RH499"/>
      <c r="RI499"/>
      <c r="RJ499"/>
      <c r="RK499"/>
      <c r="RL499"/>
      <c r="RM499"/>
      <c r="RN499"/>
      <c r="RO499"/>
      <c r="RP499"/>
      <c r="RQ499"/>
      <c r="RR499"/>
      <c r="RS499"/>
      <c r="RT499"/>
      <c r="RU499"/>
      <c r="RV499"/>
      <c r="RW499"/>
      <c r="RX499"/>
      <c r="RY499"/>
      <c r="RZ499"/>
      <c r="SA499"/>
      <c r="SB499"/>
      <c r="SC499"/>
      <c r="SD499"/>
      <c r="SE499"/>
      <c r="SF499"/>
      <c r="SG499"/>
      <c r="SH499"/>
      <c r="SI499"/>
      <c r="SJ499"/>
      <c r="SK499"/>
      <c r="SL499"/>
      <c r="SM499"/>
      <c r="SN499"/>
      <c r="SO499"/>
      <c r="SP499"/>
      <c r="SQ499"/>
      <c r="SR499"/>
      <c r="SS499"/>
      <c r="ST499"/>
      <c r="SU499"/>
      <c r="SV499"/>
      <c r="SW499"/>
      <c r="SX499"/>
      <c r="SY499"/>
      <c r="SZ499"/>
      <c r="TA499"/>
      <c r="TB499"/>
      <c r="TC499"/>
      <c r="TD499"/>
      <c r="TE499"/>
      <c r="TF499"/>
      <c r="TG499"/>
      <c r="TH499"/>
      <c r="TI499"/>
      <c r="TJ499"/>
      <c r="TK499"/>
      <c r="TL499"/>
      <c r="TM499"/>
      <c r="TN499"/>
      <c r="TO499"/>
      <c r="TP499"/>
      <c r="TQ499"/>
      <c r="TR499"/>
      <c r="TS499"/>
      <c r="TT499"/>
      <c r="TU499"/>
      <c r="TV499"/>
      <c r="TW499"/>
      <c r="TX499"/>
      <c r="TY499"/>
      <c r="TZ499"/>
      <c r="UA499"/>
      <c r="UB499"/>
      <c r="UC499"/>
      <c r="UD499"/>
      <c r="UE499"/>
      <c r="UF499"/>
      <c r="UG499"/>
      <c r="UH499"/>
      <c r="UI499"/>
      <c r="UJ499"/>
      <c r="UK499"/>
      <c r="UL499"/>
      <c r="UM499"/>
      <c r="UN499"/>
      <c r="UO499"/>
      <c r="UP499"/>
      <c r="UQ499"/>
      <c r="UR499"/>
      <c r="US499"/>
      <c r="UT499"/>
      <c r="UU499"/>
      <c r="UV499"/>
      <c r="UW499"/>
      <c r="UX499"/>
      <c r="UY499"/>
      <c r="UZ499"/>
      <c r="VA499"/>
      <c r="VB499"/>
      <c r="VC499"/>
      <c r="VD499"/>
      <c r="VE499"/>
      <c r="VF499"/>
      <c r="VG499"/>
      <c r="VH499"/>
      <c r="VI499"/>
      <c r="VJ499"/>
      <c r="VK499"/>
      <c r="VL499"/>
      <c r="VM499"/>
      <c r="VN499"/>
      <c r="VO499"/>
      <c r="VP499"/>
      <c r="VQ499"/>
      <c r="VR499"/>
      <c r="VS499"/>
      <c r="VT499"/>
      <c r="VU499"/>
      <c r="VV499"/>
      <c r="VW499"/>
      <c r="VX499"/>
      <c r="VY499"/>
      <c r="VZ499"/>
      <c r="WA499"/>
      <c r="WB499"/>
      <c r="WC499"/>
      <c r="WD499"/>
      <c r="WE499"/>
      <c r="WF499"/>
      <c r="WG499"/>
      <c r="WH499"/>
      <c r="WI499"/>
      <c r="WJ499"/>
      <c r="WK499"/>
      <c r="WL499"/>
      <c r="WM499"/>
      <c r="WN499"/>
      <c r="WO499"/>
      <c r="WP499"/>
      <c r="WQ499"/>
      <c r="WR499"/>
      <c r="WS499"/>
      <c r="WT499"/>
      <c r="WU499"/>
      <c r="WV499"/>
      <c r="WW499"/>
      <c r="WX499"/>
      <c r="WY499"/>
      <c r="WZ499"/>
      <c r="XA499"/>
      <c r="XB499"/>
      <c r="XC499"/>
      <c r="XD499"/>
      <c r="XE499"/>
      <c r="XF499"/>
      <c r="XG499"/>
      <c r="XH499"/>
      <c r="XI499"/>
      <c r="XJ499"/>
      <c r="XK499"/>
      <c r="XL499"/>
      <c r="XM499"/>
      <c r="XN499"/>
      <c r="XO499"/>
      <c r="XP499"/>
      <c r="XQ499"/>
      <c r="XR499"/>
      <c r="XS499"/>
      <c r="XT499"/>
      <c r="XU499"/>
      <c r="XV499"/>
      <c r="XW499"/>
      <c r="XX499"/>
      <c r="XY499"/>
      <c r="XZ499"/>
      <c r="YA499"/>
      <c r="YB499"/>
      <c r="YC499"/>
      <c r="YD499"/>
      <c r="YE499"/>
      <c r="YF499"/>
      <c r="YG499"/>
      <c r="YH499"/>
      <c r="YI499"/>
      <c r="YJ499"/>
      <c r="YK499"/>
      <c r="YL499"/>
      <c r="YM499"/>
      <c r="YN499"/>
      <c r="YO499"/>
      <c r="YP499"/>
      <c r="YQ499"/>
      <c r="YR499"/>
      <c r="YS499"/>
      <c r="YT499"/>
      <c r="YU499"/>
      <c r="YV499"/>
      <c r="YW499"/>
      <c r="YX499"/>
      <c r="YY499"/>
      <c r="YZ499"/>
      <c r="ZA499"/>
      <c r="ZB499"/>
      <c r="ZC499"/>
      <c r="ZD499"/>
      <c r="ZE499"/>
      <c r="ZF499"/>
      <c r="ZG499"/>
      <c r="ZH499"/>
      <c r="ZI499"/>
      <c r="ZJ499"/>
      <c r="ZK499"/>
      <c r="ZL499"/>
      <c r="ZM499"/>
      <c r="ZN499"/>
      <c r="ZO499"/>
      <c r="ZP499"/>
      <c r="ZQ499"/>
      <c r="ZR499"/>
      <c r="ZS499"/>
      <c r="ZT499"/>
      <c r="ZU499"/>
      <c r="ZV499"/>
      <c r="ZW499"/>
      <c r="ZX499"/>
      <c r="ZY499"/>
      <c r="ZZ499"/>
      <c r="AAA499"/>
      <c r="AAB499"/>
      <c r="AAC499"/>
      <c r="AAD499"/>
      <c r="AAE499"/>
      <c r="AAF499"/>
      <c r="AAG499"/>
      <c r="AAH499"/>
      <c r="AAI499"/>
      <c r="AAJ499"/>
      <c r="AAK499"/>
      <c r="AAL499"/>
      <c r="AAM499"/>
      <c r="AAN499"/>
      <c r="AAO499"/>
      <c r="AAP499"/>
      <c r="AAQ499"/>
      <c r="AAR499"/>
      <c r="AAS499"/>
      <c r="AAT499"/>
      <c r="AAU499"/>
      <c r="AAV499"/>
      <c r="AAW499"/>
      <c r="AAX499"/>
      <c r="AAY499"/>
      <c r="AAZ499"/>
      <c r="ABA499"/>
      <c r="ABB499"/>
      <c r="ABC499"/>
      <c r="ABD499"/>
      <c r="ABE499"/>
      <c r="ABF499"/>
      <c r="ABG499"/>
      <c r="ABH499"/>
      <c r="ABI499"/>
      <c r="ABJ499"/>
      <c r="ABK499"/>
      <c r="ABL499"/>
      <c r="ABM499"/>
      <c r="ABN499"/>
      <c r="ABO499"/>
      <c r="ABP499"/>
      <c r="ABQ499"/>
      <c r="ABR499"/>
      <c r="ABS499"/>
      <c r="ABT499"/>
      <c r="ABU499"/>
      <c r="ABV499"/>
      <c r="ABW499"/>
      <c r="ABX499"/>
      <c r="ABY499"/>
      <c r="ABZ499"/>
      <c r="ACA499"/>
      <c r="ACB499"/>
      <c r="ACC499"/>
      <c r="ACD499"/>
      <c r="ACE499"/>
      <c r="ACF499"/>
      <c r="ACG499"/>
      <c r="ACH499"/>
      <c r="ACI499"/>
      <c r="ACJ499"/>
      <c r="ACK499"/>
      <c r="ACL499"/>
      <c r="ACM499"/>
      <c r="ACN499"/>
      <c r="ACO499"/>
      <c r="ACP499"/>
      <c r="ACQ499"/>
      <c r="ACR499"/>
      <c r="ACS499"/>
      <c r="ACT499"/>
      <c r="ACU499"/>
      <c r="ACV499"/>
      <c r="ACW499"/>
      <c r="ACX499"/>
      <c r="ACY499"/>
      <c r="ACZ499"/>
      <c r="ADA499"/>
      <c r="ADB499"/>
      <c r="ADC499"/>
      <c r="ADD499"/>
      <c r="ADE499"/>
      <c r="ADF499"/>
      <c r="ADG499"/>
      <c r="ADH499"/>
      <c r="ADI499"/>
      <c r="ADJ499"/>
      <c r="ADK499"/>
      <c r="ADL499"/>
      <c r="ADM499"/>
      <c r="ADN499"/>
      <c r="ADO499"/>
      <c r="ADP499"/>
      <c r="ADQ499"/>
      <c r="ADR499"/>
      <c r="ADS499"/>
      <c r="ADT499"/>
      <c r="ADU499"/>
      <c r="ADV499"/>
      <c r="ADW499"/>
      <c r="ADX499"/>
      <c r="ADY499"/>
      <c r="ADZ499"/>
      <c r="AEA499"/>
      <c r="AEB499"/>
      <c r="AEC499"/>
      <c r="AED499"/>
      <c r="AEE499"/>
      <c r="AEF499"/>
      <c r="AEG499"/>
      <c r="AEH499"/>
      <c r="AEI499"/>
      <c r="AEJ499"/>
      <c r="AEK499"/>
      <c r="AEL499"/>
      <c r="AEM499"/>
      <c r="AEN499"/>
      <c r="AEO499"/>
      <c r="AEP499"/>
      <c r="AEQ499"/>
      <c r="AER499"/>
      <c r="AES499"/>
      <c r="AET499"/>
      <c r="AEU499"/>
      <c r="AEV499"/>
      <c r="AEW499"/>
      <c r="AEX499"/>
      <c r="AEY499"/>
      <c r="AEZ499"/>
      <c r="AFA499"/>
      <c r="AFB499"/>
      <c r="AFC499"/>
      <c r="AFD499"/>
      <c r="AFE499"/>
      <c r="AFF499"/>
      <c r="AFG499"/>
      <c r="AFH499"/>
      <c r="AFI499"/>
      <c r="AFJ499"/>
      <c r="AFK499"/>
      <c r="AFL499"/>
      <c r="AFM499"/>
      <c r="AFN499"/>
      <c r="AFO499"/>
      <c r="AFP499"/>
      <c r="AFQ499"/>
      <c r="AFR499"/>
      <c r="AFS499"/>
      <c r="AFT499"/>
      <c r="AFU499"/>
      <c r="AFV499"/>
      <c r="AFW499"/>
      <c r="AFX499"/>
      <c r="AFY499"/>
      <c r="AFZ499"/>
      <c r="AGA499"/>
      <c r="AGB499"/>
      <c r="AGC499"/>
      <c r="AGD499"/>
      <c r="AGE499"/>
      <c r="AGF499"/>
      <c r="AGG499"/>
      <c r="AGH499"/>
      <c r="AGI499"/>
      <c r="AGJ499"/>
      <c r="AGK499"/>
      <c r="AGL499"/>
      <c r="AGM499"/>
      <c r="AGN499"/>
      <c r="AGO499"/>
      <c r="AGP499"/>
      <c r="AGQ499"/>
      <c r="AGR499"/>
      <c r="AGS499"/>
      <c r="AGT499"/>
      <c r="AGU499"/>
      <c r="AGV499"/>
      <c r="AGW499"/>
      <c r="AGX499"/>
      <c r="AGY499"/>
      <c r="AGZ499"/>
      <c r="AHA499"/>
      <c r="AHB499"/>
      <c r="AHC499"/>
      <c r="AHD499"/>
      <c r="AHE499"/>
      <c r="AHF499"/>
      <c r="AHG499"/>
      <c r="AHH499"/>
      <c r="AHI499"/>
      <c r="AHJ499"/>
      <c r="AHK499"/>
      <c r="AHL499"/>
      <c r="AHM499"/>
      <c r="AHN499"/>
      <c r="AHO499"/>
      <c r="AHP499"/>
      <c r="AHQ499"/>
      <c r="AHR499"/>
      <c r="AHS499"/>
      <c r="AHT499"/>
      <c r="AHU499"/>
      <c r="AHV499"/>
      <c r="AHW499"/>
      <c r="AHX499"/>
      <c r="AHY499"/>
      <c r="AHZ499"/>
      <c r="AIA499"/>
      <c r="AIB499"/>
      <c r="AIC499"/>
      <c r="AID499"/>
      <c r="AIE499"/>
      <c r="AIF499"/>
      <c r="AIG499"/>
      <c r="AIH499"/>
      <c r="AII499"/>
      <c r="AIJ499"/>
      <c r="AIK499"/>
      <c r="AIL499"/>
      <c r="AIM499"/>
      <c r="AIN499"/>
      <c r="AIO499"/>
      <c r="AIP499"/>
      <c r="AIQ499"/>
      <c r="AIR499"/>
      <c r="AIS499"/>
      <c r="AIT499"/>
      <c r="AIU499"/>
      <c r="AIV499"/>
      <c r="AIW499"/>
      <c r="AIX499"/>
      <c r="AIY499"/>
      <c r="AIZ499"/>
      <c r="AJA499"/>
      <c r="AJB499"/>
      <c r="AJC499"/>
      <c r="AJD499"/>
      <c r="AJE499"/>
      <c r="AJF499"/>
      <c r="AJG499"/>
      <c r="AJH499"/>
      <c r="AJI499"/>
      <c r="AJJ499"/>
      <c r="AJK499"/>
      <c r="AJL499"/>
      <c r="AJM499"/>
      <c r="AJN499"/>
      <c r="AJO499"/>
      <c r="AJP499"/>
      <c r="AJQ499"/>
      <c r="AJR499"/>
      <c r="AJS499"/>
      <c r="AJT499"/>
      <c r="AJU499"/>
      <c r="AJV499"/>
      <c r="AJW499"/>
      <c r="AJX499"/>
      <c r="AJY499"/>
      <c r="AJZ499"/>
      <c r="AKA499"/>
      <c r="AKB499"/>
      <c r="AKC499"/>
      <c r="AKD499"/>
      <c r="AKE499"/>
      <c r="AKF499"/>
      <c r="AKG499"/>
      <c r="AKH499"/>
      <c r="AKI499"/>
      <c r="AKJ499"/>
      <c r="AKK499"/>
      <c r="AKL499"/>
      <c r="AKM499"/>
      <c r="AKN499"/>
      <c r="AKO499"/>
      <c r="AKP499"/>
      <c r="AKQ499"/>
      <c r="AKR499"/>
      <c r="AKS499"/>
      <c r="AKT499"/>
      <c r="AKU499"/>
      <c r="AKV499"/>
      <c r="AKW499"/>
      <c r="AKX499"/>
      <c r="AKY499"/>
      <c r="AKZ499"/>
      <c r="ALA499"/>
      <c r="ALB499"/>
      <c r="ALC499"/>
      <c r="ALD499"/>
      <c r="ALE499"/>
      <c r="ALF499"/>
      <c r="ALG499"/>
      <c r="ALH499"/>
      <c r="ALI499"/>
      <c r="ALJ499"/>
      <c r="ALK499"/>
      <c r="ALL499"/>
      <c r="ALM499"/>
      <c r="ALN499"/>
      <c r="ALO499"/>
      <c r="ALP499"/>
      <c r="ALQ499"/>
      <c r="ALR499"/>
      <c r="ALS499"/>
      <c r="ALT499"/>
      <c r="ALU499"/>
      <c r="ALV499"/>
      <c r="ALW499"/>
      <c r="ALX499"/>
      <c r="ALY499"/>
      <c r="ALZ499"/>
      <c r="AMA499"/>
    </row>
    <row r="500" spans="1:101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180"/>
      <c r="Q500" s="180"/>
      <c r="R500"/>
      <c r="S500"/>
      <c r="T500"/>
      <c r="U500"/>
      <c r="V500" s="180"/>
      <c r="W500"/>
      <c r="X500"/>
      <c r="Y500"/>
      <c r="Z500"/>
      <c r="AA500"/>
      <c r="AB500"/>
      <c r="AC500"/>
      <c r="AD500"/>
      <c r="AE500"/>
      <c r="AF500"/>
      <c r="AG500" s="180"/>
      <c r="AH500"/>
      <c r="AI500"/>
      <c r="AJ500"/>
      <c r="AK500"/>
      <c r="AL500"/>
      <c r="AM500" s="180"/>
      <c r="AN500" s="235"/>
      <c r="AO500"/>
      <c r="AP500" s="155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  <c r="IX500"/>
      <c r="IY500"/>
      <c r="IZ500"/>
      <c r="JA500"/>
      <c r="JB500"/>
      <c r="JC500"/>
      <c r="JD500"/>
      <c r="JE500"/>
      <c r="JF500"/>
      <c r="JG500"/>
      <c r="JH500"/>
      <c r="JI500"/>
      <c r="JJ500"/>
      <c r="JK500"/>
      <c r="JL500"/>
      <c r="JM500"/>
      <c r="JN500"/>
      <c r="JO500"/>
      <c r="JP500"/>
      <c r="JQ500"/>
      <c r="JR500"/>
      <c r="JS500"/>
      <c r="JT500"/>
      <c r="JU500"/>
      <c r="JV500"/>
      <c r="JW500"/>
      <c r="JX500"/>
      <c r="JY500"/>
      <c r="JZ500"/>
      <c r="KA500"/>
      <c r="KB500"/>
      <c r="KC500"/>
      <c r="KD500"/>
      <c r="KE500"/>
      <c r="KF500"/>
      <c r="KG500"/>
      <c r="KH500"/>
      <c r="KI500"/>
      <c r="KJ500"/>
      <c r="KK500"/>
      <c r="KL500"/>
      <c r="KM500"/>
      <c r="KN500"/>
      <c r="KO500"/>
      <c r="KP500"/>
      <c r="KQ500"/>
      <c r="KR500"/>
      <c r="KS500"/>
      <c r="KT500"/>
      <c r="KU500"/>
      <c r="KV500"/>
      <c r="KW500"/>
      <c r="KX500"/>
      <c r="KY500"/>
      <c r="KZ500"/>
      <c r="LA500"/>
      <c r="LB500"/>
      <c r="LC500"/>
      <c r="LD500"/>
      <c r="LE500"/>
      <c r="LF500"/>
      <c r="LG500"/>
      <c r="LH500"/>
      <c r="LI500"/>
      <c r="LJ500"/>
      <c r="LK500"/>
      <c r="LL500"/>
      <c r="LM500"/>
      <c r="LN500"/>
      <c r="LO500"/>
      <c r="LP500"/>
      <c r="LQ500"/>
      <c r="LR500"/>
      <c r="LS500"/>
      <c r="LT500"/>
      <c r="LU500"/>
      <c r="LV500"/>
      <c r="LW500"/>
      <c r="LX500"/>
      <c r="LY500"/>
      <c r="LZ500"/>
      <c r="MA500"/>
      <c r="MB500"/>
      <c r="MC500"/>
      <c r="MD500"/>
      <c r="ME500"/>
      <c r="MF500"/>
      <c r="MG500"/>
      <c r="MH500"/>
      <c r="MI500"/>
      <c r="MJ500"/>
      <c r="MK500"/>
      <c r="ML500"/>
      <c r="MM500"/>
      <c r="MN500"/>
      <c r="MO500"/>
      <c r="MP500"/>
      <c r="MQ500"/>
      <c r="MR500"/>
      <c r="MS500"/>
      <c r="MT500"/>
      <c r="MU500"/>
      <c r="MV500"/>
      <c r="MW500"/>
      <c r="MX500"/>
      <c r="MY500"/>
      <c r="MZ500"/>
      <c r="NA500"/>
      <c r="NB500"/>
      <c r="NC500"/>
      <c r="ND500"/>
      <c r="NE500"/>
      <c r="NF500"/>
      <c r="NG500"/>
      <c r="NH500"/>
      <c r="NI500"/>
      <c r="NJ500"/>
      <c r="NK500"/>
      <c r="NL500"/>
      <c r="NM500"/>
      <c r="NN500"/>
      <c r="NO500"/>
      <c r="NP500"/>
      <c r="NQ500"/>
      <c r="NR500"/>
      <c r="NS500"/>
      <c r="NT500"/>
      <c r="NU500"/>
      <c r="NV500"/>
      <c r="NW500"/>
      <c r="NX500"/>
      <c r="NY500"/>
      <c r="NZ500"/>
      <c r="OA500"/>
      <c r="OB500"/>
      <c r="OC500"/>
      <c r="OD500"/>
      <c r="OE500"/>
      <c r="OF500"/>
      <c r="OG500"/>
      <c r="OH500"/>
      <c r="OI500"/>
      <c r="OJ500"/>
      <c r="OK500"/>
      <c r="OL500"/>
      <c r="OM500"/>
      <c r="ON500"/>
      <c r="OO500"/>
      <c r="OP500"/>
      <c r="OQ500"/>
      <c r="OR500"/>
      <c r="OS500"/>
      <c r="OT500"/>
      <c r="OU500"/>
      <c r="OV500"/>
      <c r="OW500"/>
      <c r="OX500"/>
      <c r="OY500"/>
      <c r="OZ500"/>
      <c r="PA500"/>
      <c r="PB500"/>
      <c r="PC500"/>
      <c r="PD500"/>
      <c r="PE500"/>
      <c r="PF500"/>
      <c r="PG500"/>
      <c r="PH500"/>
      <c r="PI500"/>
      <c r="PJ500"/>
      <c r="PK500"/>
      <c r="PL500"/>
      <c r="PM500"/>
      <c r="PN500"/>
      <c r="PO500"/>
      <c r="PP500"/>
      <c r="PQ500"/>
      <c r="PR500"/>
      <c r="PS500"/>
      <c r="PT500"/>
      <c r="PU500"/>
      <c r="PV500"/>
      <c r="PW500"/>
      <c r="PX500"/>
      <c r="PY500"/>
      <c r="PZ500"/>
      <c r="QA500"/>
      <c r="QB500"/>
      <c r="QC500"/>
      <c r="QD500"/>
      <c r="QE500"/>
      <c r="QF500"/>
      <c r="QG500"/>
      <c r="QH500"/>
      <c r="QI500"/>
      <c r="QJ500"/>
      <c r="QK500"/>
      <c r="QL500"/>
      <c r="QM500"/>
      <c r="QN500"/>
      <c r="QO500"/>
      <c r="QP500"/>
      <c r="QQ500"/>
      <c r="QR500"/>
      <c r="QS500"/>
      <c r="QT500"/>
      <c r="QU500"/>
      <c r="QV500"/>
      <c r="QW500"/>
      <c r="QX500"/>
      <c r="QY500"/>
      <c r="QZ500"/>
      <c r="RA500"/>
      <c r="RB500"/>
      <c r="RC500"/>
      <c r="RD500"/>
      <c r="RE500"/>
      <c r="RF500"/>
      <c r="RG500"/>
      <c r="RH500"/>
      <c r="RI500"/>
      <c r="RJ500"/>
      <c r="RK500"/>
      <c r="RL500"/>
      <c r="RM500"/>
      <c r="RN500"/>
      <c r="RO500"/>
      <c r="RP500"/>
      <c r="RQ500"/>
      <c r="RR500"/>
      <c r="RS500"/>
      <c r="RT500"/>
      <c r="RU500"/>
      <c r="RV500"/>
      <c r="RW500"/>
      <c r="RX500"/>
      <c r="RY500"/>
      <c r="RZ500"/>
      <c r="SA500"/>
      <c r="SB500"/>
      <c r="SC500"/>
      <c r="SD500"/>
      <c r="SE500"/>
      <c r="SF500"/>
      <c r="SG500"/>
      <c r="SH500"/>
      <c r="SI500"/>
      <c r="SJ500"/>
      <c r="SK500"/>
      <c r="SL500"/>
      <c r="SM500"/>
      <c r="SN500"/>
      <c r="SO500"/>
      <c r="SP500"/>
      <c r="SQ500"/>
      <c r="SR500"/>
      <c r="SS500"/>
      <c r="ST500"/>
      <c r="SU500"/>
      <c r="SV500"/>
      <c r="SW500"/>
      <c r="SX500"/>
      <c r="SY500"/>
      <c r="SZ500"/>
      <c r="TA500"/>
      <c r="TB500"/>
      <c r="TC500"/>
      <c r="TD500"/>
      <c r="TE500"/>
      <c r="TF500"/>
      <c r="TG500"/>
      <c r="TH500"/>
      <c r="TI500"/>
      <c r="TJ500"/>
      <c r="TK500"/>
      <c r="TL500"/>
      <c r="TM500"/>
      <c r="TN500"/>
      <c r="TO500"/>
      <c r="TP500"/>
      <c r="TQ500"/>
      <c r="TR500"/>
      <c r="TS500"/>
      <c r="TT500"/>
      <c r="TU500"/>
      <c r="TV500"/>
      <c r="TW500"/>
      <c r="TX500"/>
      <c r="TY500"/>
      <c r="TZ500"/>
      <c r="UA500"/>
      <c r="UB500"/>
      <c r="UC500"/>
      <c r="UD500"/>
      <c r="UE500"/>
      <c r="UF500"/>
      <c r="UG500"/>
      <c r="UH500"/>
      <c r="UI500"/>
      <c r="UJ500"/>
      <c r="UK500"/>
      <c r="UL500"/>
      <c r="UM500"/>
      <c r="UN500"/>
      <c r="UO500"/>
      <c r="UP500"/>
      <c r="UQ500"/>
      <c r="UR500"/>
      <c r="US500"/>
      <c r="UT500"/>
      <c r="UU500"/>
      <c r="UV500"/>
      <c r="UW500"/>
      <c r="UX500"/>
      <c r="UY500"/>
      <c r="UZ500"/>
      <c r="VA500"/>
      <c r="VB500"/>
      <c r="VC500"/>
      <c r="VD500"/>
      <c r="VE500"/>
      <c r="VF500"/>
      <c r="VG500"/>
      <c r="VH500"/>
      <c r="VI500"/>
      <c r="VJ500"/>
      <c r="VK500"/>
      <c r="VL500"/>
      <c r="VM500"/>
      <c r="VN500"/>
      <c r="VO500"/>
      <c r="VP500"/>
      <c r="VQ500"/>
      <c r="VR500"/>
      <c r="VS500"/>
      <c r="VT500"/>
      <c r="VU500"/>
      <c r="VV500"/>
      <c r="VW500"/>
      <c r="VX500"/>
      <c r="VY500"/>
      <c r="VZ500"/>
      <c r="WA500"/>
      <c r="WB500"/>
      <c r="WC500"/>
      <c r="WD500"/>
      <c r="WE500"/>
      <c r="WF500"/>
      <c r="WG500"/>
      <c r="WH500"/>
      <c r="WI500"/>
      <c r="WJ500"/>
      <c r="WK500"/>
      <c r="WL500"/>
      <c r="WM500"/>
      <c r="WN500"/>
      <c r="WO500"/>
      <c r="WP500"/>
      <c r="WQ500"/>
      <c r="WR500"/>
      <c r="WS500"/>
      <c r="WT500"/>
      <c r="WU500"/>
      <c r="WV500"/>
      <c r="WW500"/>
      <c r="WX500"/>
      <c r="WY500"/>
      <c r="WZ500"/>
      <c r="XA500"/>
      <c r="XB500"/>
      <c r="XC500"/>
      <c r="XD500"/>
      <c r="XE500"/>
      <c r="XF500"/>
      <c r="XG500"/>
      <c r="XH500"/>
      <c r="XI500"/>
      <c r="XJ500"/>
      <c r="XK500"/>
      <c r="XL500"/>
      <c r="XM500"/>
      <c r="XN500"/>
      <c r="XO500"/>
      <c r="XP500"/>
      <c r="XQ500"/>
      <c r="XR500"/>
      <c r="XS500"/>
      <c r="XT500"/>
      <c r="XU500"/>
      <c r="XV500"/>
      <c r="XW500"/>
      <c r="XX500"/>
      <c r="XY500"/>
      <c r="XZ500"/>
      <c r="YA500"/>
      <c r="YB500"/>
      <c r="YC500"/>
      <c r="YD500"/>
      <c r="YE500"/>
      <c r="YF500"/>
      <c r="YG500"/>
      <c r="YH500"/>
      <c r="YI500"/>
      <c r="YJ500"/>
      <c r="YK500"/>
      <c r="YL500"/>
      <c r="YM500"/>
      <c r="YN500"/>
      <c r="YO500"/>
      <c r="YP500"/>
      <c r="YQ500"/>
      <c r="YR500"/>
      <c r="YS500"/>
      <c r="YT500"/>
      <c r="YU500"/>
      <c r="YV500"/>
      <c r="YW500"/>
      <c r="YX500"/>
      <c r="YY500"/>
      <c r="YZ500"/>
      <c r="ZA500"/>
      <c r="ZB500"/>
      <c r="ZC500"/>
      <c r="ZD500"/>
      <c r="ZE500"/>
      <c r="ZF500"/>
      <c r="ZG500"/>
      <c r="ZH500"/>
      <c r="ZI500"/>
      <c r="ZJ500"/>
      <c r="ZK500"/>
      <c r="ZL500"/>
      <c r="ZM500"/>
      <c r="ZN500"/>
      <c r="ZO500"/>
      <c r="ZP500"/>
      <c r="ZQ500"/>
      <c r="ZR500"/>
      <c r="ZS500"/>
      <c r="ZT500"/>
      <c r="ZU500"/>
      <c r="ZV500"/>
      <c r="ZW500"/>
      <c r="ZX500"/>
      <c r="ZY500"/>
      <c r="ZZ500"/>
      <c r="AAA500"/>
      <c r="AAB500"/>
      <c r="AAC500"/>
      <c r="AAD500"/>
      <c r="AAE500"/>
      <c r="AAF500"/>
      <c r="AAG500"/>
      <c r="AAH500"/>
      <c r="AAI500"/>
      <c r="AAJ500"/>
      <c r="AAK500"/>
      <c r="AAL500"/>
      <c r="AAM500"/>
      <c r="AAN500"/>
      <c r="AAO500"/>
      <c r="AAP500"/>
      <c r="AAQ500"/>
      <c r="AAR500"/>
      <c r="AAS500"/>
      <c r="AAT500"/>
      <c r="AAU500"/>
      <c r="AAV500"/>
      <c r="AAW500"/>
      <c r="AAX500"/>
      <c r="AAY500"/>
      <c r="AAZ500"/>
      <c r="ABA500"/>
      <c r="ABB500"/>
      <c r="ABC500"/>
      <c r="ABD500"/>
      <c r="ABE500"/>
      <c r="ABF500"/>
      <c r="ABG500"/>
      <c r="ABH500"/>
      <c r="ABI500"/>
      <c r="ABJ500"/>
      <c r="ABK500"/>
      <c r="ABL500"/>
      <c r="ABM500"/>
      <c r="ABN500"/>
      <c r="ABO500"/>
      <c r="ABP500"/>
      <c r="ABQ500"/>
      <c r="ABR500"/>
      <c r="ABS500"/>
      <c r="ABT500"/>
      <c r="ABU500"/>
      <c r="ABV500"/>
      <c r="ABW500"/>
      <c r="ABX500"/>
      <c r="ABY500"/>
      <c r="ABZ500"/>
      <c r="ACA500"/>
      <c r="ACB500"/>
      <c r="ACC500"/>
      <c r="ACD500"/>
      <c r="ACE500"/>
      <c r="ACF500"/>
      <c r="ACG500"/>
      <c r="ACH500"/>
      <c r="ACI500"/>
      <c r="ACJ500"/>
      <c r="ACK500"/>
      <c r="ACL500"/>
      <c r="ACM500"/>
      <c r="ACN500"/>
      <c r="ACO500"/>
      <c r="ACP500"/>
      <c r="ACQ500"/>
      <c r="ACR500"/>
      <c r="ACS500"/>
      <c r="ACT500"/>
      <c r="ACU500"/>
      <c r="ACV500"/>
      <c r="ACW500"/>
      <c r="ACX500"/>
      <c r="ACY500"/>
      <c r="ACZ500"/>
      <c r="ADA500"/>
      <c r="ADB500"/>
      <c r="ADC500"/>
      <c r="ADD500"/>
      <c r="ADE500"/>
      <c r="ADF500"/>
      <c r="ADG500"/>
      <c r="ADH500"/>
      <c r="ADI500"/>
      <c r="ADJ500"/>
      <c r="ADK500"/>
      <c r="ADL500"/>
      <c r="ADM500"/>
      <c r="ADN500"/>
      <c r="ADO500"/>
      <c r="ADP500"/>
      <c r="ADQ500"/>
      <c r="ADR500"/>
      <c r="ADS500"/>
      <c r="ADT500"/>
      <c r="ADU500"/>
      <c r="ADV500"/>
      <c r="ADW500"/>
      <c r="ADX500"/>
      <c r="ADY500"/>
      <c r="ADZ500"/>
      <c r="AEA500"/>
      <c r="AEB500"/>
      <c r="AEC500"/>
      <c r="AED500"/>
      <c r="AEE500"/>
      <c r="AEF500"/>
      <c r="AEG500"/>
      <c r="AEH500"/>
      <c r="AEI500"/>
      <c r="AEJ500"/>
      <c r="AEK500"/>
      <c r="AEL500"/>
      <c r="AEM500"/>
      <c r="AEN500"/>
      <c r="AEO500"/>
      <c r="AEP500"/>
      <c r="AEQ500"/>
      <c r="AER500"/>
      <c r="AES500"/>
      <c r="AET500"/>
      <c r="AEU500"/>
      <c r="AEV500"/>
      <c r="AEW500"/>
      <c r="AEX500"/>
      <c r="AEY500"/>
      <c r="AEZ500"/>
      <c r="AFA500"/>
      <c r="AFB500"/>
      <c r="AFC500"/>
      <c r="AFD500"/>
      <c r="AFE500"/>
      <c r="AFF500"/>
      <c r="AFG500"/>
      <c r="AFH500"/>
      <c r="AFI500"/>
      <c r="AFJ500"/>
      <c r="AFK500"/>
      <c r="AFL500"/>
      <c r="AFM500"/>
      <c r="AFN500"/>
      <c r="AFO500"/>
      <c r="AFP500"/>
      <c r="AFQ500"/>
      <c r="AFR500"/>
      <c r="AFS500"/>
      <c r="AFT500"/>
      <c r="AFU500"/>
      <c r="AFV500"/>
      <c r="AFW500"/>
      <c r="AFX500"/>
      <c r="AFY500"/>
      <c r="AFZ500"/>
      <c r="AGA500"/>
      <c r="AGB500"/>
      <c r="AGC500"/>
      <c r="AGD500"/>
      <c r="AGE500"/>
      <c r="AGF500"/>
      <c r="AGG500"/>
      <c r="AGH500"/>
      <c r="AGI500"/>
      <c r="AGJ500"/>
      <c r="AGK500"/>
      <c r="AGL500"/>
      <c r="AGM500"/>
      <c r="AGN500"/>
      <c r="AGO500"/>
      <c r="AGP500"/>
      <c r="AGQ500"/>
      <c r="AGR500"/>
      <c r="AGS500"/>
      <c r="AGT500"/>
      <c r="AGU500"/>
      <c r="AGV500"/>
      <c r="AGW500"/>
      <c r="AGX500"/>
      <c r="AGY500"/>
      <c r="AGZ500"/>
      <c r="AHA500"/>
      <c r="AHB500"/>
      <c r="AHC500"/>
      <c r="AHD500"/>
      <c r="AHE500"/>
      <c r="AHF500"/>
      <c r="AHG500"/>
      <c r="AHH500"/>
      <c r="AHI500"/>
      <c r="AHJ500"/>
      <c r="AHK500"/>
      <c r="AHL500"/>
      <c r="AHM500"/>
      <c r="AHN500"/>
      <c r="AHO500"/>
      <c r="AHP500"/>
      <c r="AHQ500"/>
      <c r="AHR500"/>
      <c r="AHS500"/>
      <c r="AHT500"/>
      <c r="AHU500"/>
      <c r="AHV500"/>
      <c r="AHW500"/>
      <c r="AHX500"/>
      <c r="AHY500"/>
      <c r="AHZ500"/>
      <c r="AIA500"/>
      <c r="AIB500"/>
      <c r="AIC500"/>
      <c r="AID500"/>
      <c r="AIE500"/>
      <c r="AIF500"/>
      <c r="AIG500"/>
      <c r="AIH500"/>
      <c r="AII500"/>
      <c r="AIJ500"/>
      <c r="AIK500"/>
      <c r="AIL500"/>
      <c r="AIM500"/>
      <c r="AIN500"/>
      <c r="AIO500"/>
      <c r="AIP500"/>
      <c r="AIQ500"/>
      <c r="AIR500"/>
      <c r="AIS500"/>
      <c r="AIT500"/>
      <c r="AIU500"/>
      <c r="AIV500"/>
      <c r="AIW500"/>
      <c r="AIX500"/>
      <c r="AIY500"/>
      <c r="AIZ500"/>
      <c r="AJA500"/>
      <c r="AJB500"/>
      <c r="AJC500"/>
      <c r="AJD500"/>
      <c r="AJE500"/>
      <c r="AJF500"/>
      <c r="AJG500"/>
      <c r="AJH500"/>
      <c r="AJI500"/>
      <c r="AJJ500"/>
      <c r="AJK500"/>
      <c r="AJL500"/>
      <c r="AJM500"/>
      <c r="AJN500"/>
      <c r="AJO500"/>
      <c r="AJP500"/>
      <c r="AJQ500"/>
      <c r="AJR500"/>
      <c r="AJS500"/>
      <c r="AJT500"/>
      <c r="AJU500"/>
      <c r="AJV500"/>
      <c r="AJW500"/>
      <c r="AJX500"/>
      <c r="AJY500"/>
      <c r="AJZ500"/>
      <c r="AKA500"/>
      <c r="AKB500"/>
      <c r="AKC500"/>
      <c r="AKD500"/>
      <c r="AKE500"/>
      <c r="AKF500"/>
      <c r="AKG500"/>
      <c r="AKH500"/>
      <c r="AKI500"/>
      <c r="AKJ500"/>
      <c r="AKK500"/>
      <c r="AKL500"/>
      <c r="AKM500"/>
      <c r="AKN500"/>
      <c r="AKO500"/>
      <c r="AKP500"/>
      <c r="AKQ500"/>
      <c r="AKR500"/>
      <c r="AKS500"/>
      <c r="AKT500"/>
      <c r="AKU500"/>
      <c r="AKV500"/>
      <c r="AKW500"/>
      <c r="AKX500"/>
      <c r="AKY500"/>
      <c r="AKZ500"/>
      <c r="ALA500"/>
      <c r="ALB500"/>
      <c r="ALC500"/>
      <c r="ALD500"/>
      <c r="ALE500"/>
      <c r="ALF500"/>
      <c r="ALG500"/>
      <c r="ALH500"/>
      <c r="ALI500"/>
      <c r="ALJ500"/>
      <c r="ALK500"/>
      <c r="ALL500"/>
      <c r="ALM500"/>
      <c r="ALN500"/>
      <c r="ALO500"/>
      <c r="ALP500"/>
      <c r="ALQ500"/>
      <c r="ALR500"/>
      <c r="ALS500"/>
      <c r="ALT500"/>
      <c r="ALU500"/>
      <c r="ALV500"/>
      <c r="ALW500"/>
      <c r="ALX500"/>
      <c r="ALY500"/>
      <c r="ALZ500"/>
      <c r="AMA500"/>
    </row>
    <row r="501" spans="1:101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180"/>
      <c r="Q501" s="180"/>
      <c r="R501"/>
      <c r="S501"/>
      <c r="T501"/>
      <c r="U501"/>
      <c r="V501" s="180"/>
      <c r="W501"/>
      <c r="X501"/>
      <c r="Y501"/>
      <c r="Z501"/>
      <c r="AA501"/>
      <c r="AB501"/>
      <c r="AC501"/>
      <c r="AD501"/>
      <c r="AE501"/>
      <c r="AF501"/>
      <c r="AG501" s="180"/>
      <c r="AH501"/>
      <c r="AI501"/>
      <c r="AJ501"/>
      <c r="AK501"/>
      <c r="AL501"/>
      <c r="AM501" s="180"/>
      <c r="AN501" s="235"/>
      <c r="AO501"/>
      <c r="AP501" s="155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  <c r="ABZ501"/>
      <c r="ACA501"/>
      <c r="ACB501"/>
      <c r="ACC501"/>
      <c r="ACD501"/>
      <c r="ACE501"/>
      <c r="ACF501"/>
      <c r="ACG501"/>
      <c r="ACH501"/>
      <c r="ACI501"/>
      <c r="ACJ501"/>
      <c r="ACK501"/>
      <c r="ACL501"/>
      <c r="ACM501"/>
      <c r="ACN501"/>
      <c r="ACO501"/>
      <c r="ACP501"/>
      <c r="ACQ501"/>
      <c r="ACR501"/>
      <c r="ACS501"/>
      <c r="ACT501"/>
      <c r="ACU501"/>
      <c r="ACV501"/>
      <c r="ACW501"/>
      <c r="ACX501"/>
      <c r="ACY501"/>
      <c r="ACZ501"/>
      <c r="ADA501"/>
      <c r="ADB501"/>
      <c r="ADC501"/>
      <c r="ADD501"/>
      <c r="ADE501"/>
      <c r="ADF501"/>
      <c r="ADG501"/>
      <c r="ADH501"/>
      <c r="ADI501"/>
      <c r="ADJ501"/>
      <c r="ADK501"/>
      <c r="ADL501"/>
      <c r="ADM501"/>
      <c r="ADN501"/>
      <c r="ADO501"/>
      <c r="ADP501"/>
      <c r="ADQ501"/>
      <c r="ADR501"/>
      <c r="ADS501"/>
      <c r="ADT501"/>
      <c r="ADU501"/>
      <c r="ADV501"/>
      <c r="ADW501"/>
      <c r="ADX501"/>
      <c r="ADY501"/>
      <c r="ADZ501"/>
      <c r="AEA501"/>
      <c r="AEB501"/>
      <c r="AEC501"/>
      <c r="AED501"/>
      <c r="AEE501"/>
      <c r="AEF501"/>
      <c r="AEG501"/>
      <c r="AEH501"/>
      <c r="AEI501"/>
      <c r="AEJ501"/>
      <c r="AEK501"/>
      <c r="AEL501"/>
      <c r="AEM501"/>
      <c r="AEN501"/>
      <c r="AEO501"/>
      <c r="AEP501"/>
      <c r="AEQ501"/>
      <c r="AER501"/>
      <c r="AES501"/>
      <c r="AET501"/>
      <c r="AEU501"/>
      <c r="AEV501"/>
      <c r="AEW501"/>
      <c r="AEX501"/>
      <c r="AEY501"/>
      <c r="AEZ501"/>
      <c r="AFA501"/>
      <c r="AFB501"/>
      <c r="AFC501"/>
      <c r="AFD501"/>
      <c r="AFE501"/>
      <c r="AFF501"/>
      <c r="AFG501"/>
      <c r="AFH501"/>
      <c r="AFI501"/>
      <c r="AFJ501"/>
      <c r="AFK501"/>
      <c r="AFL501"/>
      <c r="AFM501"/>
      <c r="AFN501"/>
      <c r="AFO501"/>
      <c r="AFP501"/>
      <c r="AFQ501"/>
      <c r="AFR501"/>
      <c r="AFS501"/>
      <c r="AFT501"/>
      <c r="AFU501"/>
      <c r="AFV501"/>
      <c r="AFW501"/>
      <c r="AFX501"/>
      <c r="AFY501"/>
      <c r="AFZ501"/>
      <c r="AGA501"/>
      <c r="AGB501"/>
      <c r="AGC501"/>
      <c r="AGD501"/>
      <c r="AGE501"/>
      <c r="AGF501"/>
      <c r="AGG501"/>
      <c r="AGH501"/>
      <c r="AGI501"/>
      <c r="AGJ501"/>
      <c r="AGK501"/>
      <c r="AGL501"/>
      <c r="AGM501"/>
      <c r="AGN501"/>
      <c r="AGO501"/>
      <c r="AGP501"/>
      <c r="AGQ501"/>
      <c r="AGR501"/>
      <c r="AGS501"/>
      <c r="AGT501"/>
      <c r="AGU501"/>
      <c r="AGV501"/>
      <c r="AGW501"/>
      <c r="AGX501"/>
      <c r="AGY501"/>
      <c r="AGZ501"/>
      <c r="AHA501"/>
      <c r="AHB501"/>
      <c r="AHC501"/>
      <c r="AHD501"/>
      <c r="AHE501"/>
      <c r="AHF501"/>
      <c r="AHG501"/>
      <c r="AHH501"/>
      <c r="AHI501"/>
      <c r="AHJ501"/>
      <c r="AHK501"/>
      <c r="AHL501"/>
      <c r="AHM501"/>
      <c r="AHN501"/>
      <c r="AHO501"/>
      <c r="AHP501"/>
      <c r="AHQ501"/>
      <c r="AHR501"/>
      <c r="AHS501"/>
      <c r="AHT501"/>
      <c r="AHU501"/>
      <c r="AHV501"/>
      <c r="AHW501"/>
      <c r="AHX501"/>
      <c r="AHY501"/>
      <c r="AHZ501"/>
      <c r="AIA501"/>
      <c r="AIB501"/>
      <c r="AIC501"/>
      <c r="AID501"/>
      <c r="AIE501"/>
      <c r="AIF501"/>
      <c r="AIG501"/>
      <c r="AIH501"/>
      <c r="AII501"/>
      <c r="AIJ501"/>
      <c r="AIK501"/>
      <c r="AIL501"/>
      <c r="AIM501"/>
      <c r="AIN501"/>
      <c r="AIO501"/>
      <c r="AIP501"/>
      <c r="AIQ501"/>
      <c r="AIR501"/>
      <c r="AIS501"/>
      <c r="AIT501"/>
      <c r="AIU501"/>
      <c r="AIV501"/>
      <c r="AIW501"/>
      <c r="AIX501"/>
      <c r="AIY501"/>
      <c r="AIZ501"/>
      <c r="AJA501"/>
      <c r="AJB501"/>
      <c r="AJC501"/>
      <c r="AJD501"/>
      <c r="AJE501"/>
      <c r="AJF501"/>
      <c r="AJG501"/>
      <c r="AJH501"/>
      <c r="AJI501"/>
      <c r="AJJ501"/>
      <c r="AJK501"/>
      <c r="AJL501"/>
      <c r="AJM501"/>
      <c r="AJN501"/>
      <c r="AJO501"/>
      <c r="AJP501"/>
      <c r="AJQ501"/>
      <c r="AJR501"/>
      <c r="AJS501"/>
      <c r="AJT501"/>
      <c r="AJU501"/>
      <c r="AJV501"/>
      <c r="AJW501"/>
      <c r="AJX501"/>
      <c r="AJY501"/>
      <c r="AJZ501"/>
      <c r="AKA501"/>
      <c r="AKB501"/>
      <c r="AKC501"/>
      <c r="AKD501"/>
      <c r="AKE501"/>
      <c r="AKF501"/>
      <c r="AKG501"/>
      <c r="AKH501"/>
      <c r="AKI501"/>
      <c r="AKJ501"/>
      <c r="AKK501"/>
      <c r="AKL501"/>
      <c r="AKM501"/>
      <c r="AKN501"/>
      <c r="AKO501"/>
      <c r="AKP501"/>
      <c r="AKQ501"/>
      <c r="AKR501"/>
      <c r="AKS501"/>
      <c r="AKT501"/>
      <c r="AKU501"/>
      <c r="AKV501"/>
      <c r="AKW501"/>
      <c r="AKX501"/>
      <c r="AKY501"/>
      <c r="AKZ501"/>
      <c r="ALA501"/>
      <c r="ALB501"/>
      <c r="ALC501"/>
      <c r="ALD501"/>
      <c r="ALE501"/>
      <c r="ALF501"/>
      <c r="ALG501"/>
      <c r="ALH501"/>
      <c r="ALI501"/>
      <c r="ALJ501"/>
      <c r="ALK501"/>
      <c r="ALL501"/>
      <c r="ALM501"/>
      <c r="ALN501"/>
      <c r="ALO501"/>
      <c r="ALP501"/>
      <c r="ALQ501"/>
      <c r="ALR501"/>
      <c r="ALS501"/>
      <c r="ALT501"/>
      <c r="ALU501"/>
      <c r="ALV501"/>
      <c r="ALW501"/>
      <c r="ALX501"/>
      <c r="ALY501"/>
      <c r="ALZ501"/>
      <c r="AMA501"/>
    </row>
    <row r="502" spans="1:101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180"/>
      <c r="Q502" s="180"/>
      <c r="R502"/>
      <c r="S502"/>
      <c r="T502"/>
      <c r="U502"/>
      <c r="V502" s="180"/>
      <c r="W502"/>
      <c r="X502"/>
      <c r="Y502"/>
      <c r="Z502"/>
      <c r="AA502"/>
      <c r="AB502"/>
      <c r="AC502"/>
      <c r="AD502"/>
      <c r="AE502"/>
      <c r="AF502"/>
      <c r="AG502" s="180"/>
      <c r="AH502"/>
      <c r="AI502"/>
      <c r="AJ502"/>
      <c r="AK502"/>
      <c r="AL502"/>
      <c r="AM502" s="180"/>
      <c r="AN502" s="235"/>
      <c r="AO502"/>
      <c r="AP502" s="155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  <c r="ABZ502"/>
      <c r="ACA502"/>
      <c r="ACB502"/>
      <c r="ACC502"/>
      <c r="ACD502"/>
      <c r="ACE502"/>
      <c r="ACF502"/>
      <c r="ACG502"/>
      <c r="ACH502"/>
      <c r="ACI502"/>
      <c r="ACJ502"/>
      <c r="ACK502"/>
      <c r="ACL502"/>
      <c r="ACM502"/>
      <c r="ACN502"/>
      <c r="ACO502"/>
      <c r="ACP502"/>
      <c r="ACQ502"/>
      <c r="ACR502"/>
      <c r="ACS502"/>
      <c r="ACT502"/>
      <c r="ACU502"/>
      <c r="ACV502"/>
      <c r="ACW502"/>
      <c r="ACX502"/>
      <c r="ACY502"/>
      <c r="ACZ502"/>
      <c r="ADA502"/>
      <c r="ADB502"/>
      <c r="ADC502"/>
      <c r="ADD502"/>
      <c r="ADE502"/>
      <c r="ADF502"/>
      <c r="ADG502"/>
      <c r="ADH502"/>
      <c r="ADI502"/>
      <c r="ADJ502"/>
      <c r="ADK502"/>
      <c r="ADL502"/>
      <c r="ADM502"/>
      <c r="ADN502"/>
      <c r="ADO502"/>
      <c r="ADP502"/>
      <c r="ADQ502"/>
      <c r="ADR502"/>
      <c r="ADS502"/>
      <c r="ADT502"/>
      <c r="ADU502"/>
      <c r="ADV502"/>
      <c r="ADW502"/>
      <c r="ADX502"/>
      <c r="ADY502"/>
      <c r="ADZ502"/>
      <c r="AEA502"/>
      <c r="AEB502"/>
      <c r="AEC502"/>
      <c r="AED502"/>
      <c r="AEE502"/>
      <c r="AEF502"/>
      <c r="AEG502"/>
      <c r="AEH502"/>
      <c r="AEI502"/>
      <c r="AEJ502"/>
      <c r="AEK502"/>
      <c r="AEL502"/>
      <c r="AEM502"/>
      <c r="AEN502"/>
      <c r="AEO502"/>
      <c r="AEP502"/>
      <c r="AEQ502"/>
      <c r="AER502"/>
      <c r="AES502"/>
      <c r="AET502"/>
      <c r="AEU502"/>
      <c r="AEV502"/>
      <c r="AEW502"/>
      <c r="AEX502"/>
      <c r="AEY502"/>
      <c r="AEZ502"/>
      <c r="AFA502"/>
      <c r="AFB502"/>
      <c r="AFC502"/>
      <c r="AFD502"/>
      <c r="AFE502"/>
      <c r="AFF502"/>
      <c r="AFG502"/>
      <c r="AFH502"/>
      <c r="AFI502"/>
      <c r="AFJ502"/>
      <c r="AFK502"/>
      <c r="AFL502"/>
      <c r="AFM502"/>
      <c r="AFN502"/>
      <c r="AFO502"/>
      <c r="AFP502"/>
      <c r="AFQ502"/>
      <c r="AFR502"/>
      <c r="AFS502"/>
      <c r="AFT502"/>
      <c r="AFU502"/>
      <c r="AFV502"/>
      <c r="AFW502"/>
      <c r="AFX502"/>
      <c r="AFY502"/>
      <c r="AFZ502"/>
      <c r="AGA502"/>
      <c r="AGB502"/>
      <c r="AGC502"/>
      <c r="AGD502"/>
      <c r="AGE502"/>
      <c r="AGF502"/>
      <c r="AGG502"/>
      <c r="AGH502"/>
      <c r="AGI502"/>
      <c r="AGJ502"/>
      <c r="AGK502"/>
      <c r="AGL502"/>
      <c r="AGM502"/>
      <c r="AGN502"/>
      <c r="AGO502"/>
      <c r="AGP502"/>
      <c r="AGQ502"/>
      <c r="AGR502"/>
      <c r="AGS502"/>
      <c r="AGT502"/>
      <c r="AGU502"/>
      <c r="AGV502"/>
      <c r="AGW502"/>
      <c r="AGX502"/>
      <c r="AGY502"/>
      <c r="AGZ502"/>
      <c r="AHA502"/>
      <c r="AHB502"/>
      <c r="AHC502"/>
      <c r="AHD502"/>
      <c r="AHE502"/>
      <c r="AHF502"/>
      <c r="AHG502"/>
      <c r="AHH502"/>
      <c r="AHI502"/>
      <c r="AHJ502"/>
      <c r="AHK502"/>
      <c r="AHL502"/>
      <c r="AHM502"/>
      <c r="AHN502"/>
      <c r="AHO502"/>
      <c r="AHP502"/>
      <c r="AHQ502"/>
      <c r="AHR502"/>
      <c r="AHS502"/>
      <c r="AHT502"/>
      <c r="AHU502"/>
      <c r="AHV502"/>
      <c r="AHW502"/>
      <c r="AHX502"/>
      <c r="AHY502"/>
      <c r="AHZ502"/>
      <c r="AIA502"/>
      <c r="AIB502"/>
      <c r="AIC502"/>
      <c r="AID502"/>
      <c r="AIE502"/>
      <c r="AIF502"/>
      <c r="AIG502"/>
      <c r="AIH502"/>
      <c r="AII502"/>
      <c r="AIJ502"/>
      <c r="AIK502"/>
      <c r="AIL502"/>
      <c r="AIM502"/>
      <c r="AIN502"/>
      <c r="AIO502"/>
      <c r="AIP502"/>
      <c r="AIQ502"/>
      <c r="AIR502"/>
      <c r="AIS502"/>
      <c r="AIT502"/>
      <c r="AIU502"/>
      <c r="AIV502"/>
      <c r="AIW502"/>
      <c r="AIX502"/>
      <c r="AIY502"/>
      <c r="AIZ502"/>
      <c r="AJA502"/>
      <c r="AJB502"/>
      <c r="AJC502"/>
      <c r="AJD502"/>
      <c r="AJE502"/>
      <c r="AJF502"/>
      <c r="AJG502"/>
      <c r="AJH502"/>
      <c r="AJI502"/>
      <c r="AJJ502"/>
      <c r="AJK502"/>
      <c r="AJL502"/>
      <c r="AJM502"/>
      <c r="AJN502"/>
      <c r="AJO502"/>
      <c r="AJP502"/>
      <c r="AJQ502"/>
      <c r="AJR502"/>
      <c r="AJS502"/>
      <c r="AJT502"/>
      <c r="AJU502"/>
      <c r="AJV502"/>
      <c r="AJW502"/>
      <c r="AJX502"/>
      <c r="AJY502"/>
      <c r="AJZ502"/>
      <c r="AKA502"/>
      <c r="AKB502"/>
      <c r="AKC502"/>
      <c r="AKD502"/>
      <c r="AKE502"/>
      <c r="AKF502"/>
      <c r="AKG502"/>
      <c r="AKH502"/>
      <c r="AKI502"/>
      <c r="AKJ502"/>
      <c r="AKK502"/>
      <c r="AKL502"/>
      <c r="AKM502"/>
      <c r="AKN502"/>
      <c r="AKO502"/>
      <c r="AKP502"/>
      <c r="AKQ502"/>
      <c r="AKR502"/>
      <c r="AKS502"/>
      <c r="AKT502"/>
      <c r="AKU502"/>
      <c r="AKV502"/>
      <c r="AKW502"/>
      <c r="AKX502"/>
      <c r="AKY502"/>
      <c r="AKZ502"/>
      <c r="ALA502"/>
      <c r="ALB502"/>
      <c r="ALC502"/>
      <c r="ALD502"/>
      <c r="ALE502"/>
      <c r="ALF502"/>
      <c r="ALG502"/>
      <c r="ALH502"/>
      <c r="ALI502"/>
      <c r="ALJ502"/>
      <c r="ALK502"/>
      <c r="ALL502"/>
      <c r="ALM502"/>
      <c r="ALN502"/>
      <c r="ALO502"/>
      <c r="ALP502"/>
      <c r="ALQ502"/>
      <c r="ALR502"/>
      <c r="ALS502"/>
      <c r="ALT502"/>
      <c r="ALU502"/>
      <c r="ALV502"/>
      <c r="ALW502"/>
      <c r="ALX502"/>
      <c r="ALY502"/>
      <c r="ALZ502"/>
      <c r="AMA502"/>
    </row>
    <row r="503" spans="1:101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180"/>
      <c r="Q503" s="180"/>
      <c r="R503"/>
      <c r="S503"/>
      <c r="T503"/>
      <c r="U503"/>
      <c r="V503" s="180"/>
      <c r="W503"/>
      <c r="X503"/>
      <c r="Y503"/>
      <c r="Z503"/>
      <c r="AA503"/>
      <c r="AB503"/>
      <c r="AC503"/>
      <c r="AD503"/>
      <c r="AE503"/>
      <c r="AF503"/>
      <c r="AG503" s="180"/>
      <c r="AH503"/>
      <c r="AI503"/>
      <c r="AJ503"/>
      <c r="AK503"/>
      <c r="AL503"/>
      <c r="AM503" s="180"/>
      <c r="AN503" s="235"/>
      <c r="AO503"/>
      <c r="AP503" s="155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  <c r="ABZ503"/>
      <c r="ACA503"/>
      <c r="ACB503"/>
      <c r="ACC503"/>
      <c r="ACD503"/>
      <c r="ACE503"/>
      <c r="ACF503"/>
      <c r="ACG503"/>
      <c r="ACH503"/>
      <c r="ACI503"/>
      <c r="ACJ503"/>
      <c r="ACK503"/>
      <c r="ACL503"/>
      <c r="ACM503"/>
      <c r="ACN503"/>
      <c r="ACO503"/>
      <c r="ACP503"/>
      <c r="ACQ503"/>
      <c r="ACR503"/>
      <c r="ACS503"/>
      <c r="ACT503"/>
      <c r="ACU503"/>
      <c r="ACV503"/>
      <c r="ACW503"/>
      <c r="ACX503"/>
      <c r="ACY503"/>
      <c r="ACZ503"/>
      <c r="ADA503"/>
      <c r="ADB503"/>
      <c r="ADC503"/>
      <c r="ADD503"/>
      <c r="ADE503"/>
      <c r="ADF503"/>
      <c r="ADG503"/>
      <c r="ADH503"/>
      <c r="ADI503"/>
      <c r="ADJ503"/>
      <c r="ADK503"/>
      <c r="ADL503"/>
      <c r="ADM503"/>
      <c r="ADN503"/>
      <c r="ADO503"/>
      <c r="ADP503"/>
      <c r="ADQ503"/>
      <c r="ADR503"/>
      <c r="ADS503"/>
      <c r="ADT503"/>
      <c r="ADU503"/>
      <c r="ADV503"/>
      <c r="ADW503"/>
      <c r="ADX503"/>
      <c r="ADY503"/>
      <c r="ADZ503"/>
      <c r="AEA503"/>
      <c r="AEB503"/>
      <c r="AEC503"/>
      <c r="AED503"/>
      <c r="AEE503"/>
      <c r="AEF503"/>
      <c r="AEG503"/>
      <c r="AEH503"/>
      <c r="AEI503"/>
      <c r="AEJ503"/>
      <c r="AEK503"/>
      <c r="AEL503"/>
      <c r="AEM503"/>
      <c r="AEN503"/>
      <c r="AEO503"/>
      <c r="AEP503"/>
      <c r="AEQ503"/>
      <c r="AER503"/>
      <c r="AES503"/>
      <c r="AET503"/>
      <c r="AEU503"/>
      <c r="AEV503"/>
      <c r="AEW503"/>
      <c r="AEX503"/>
      <c r="AEY503"/>
      <c r="AEZ503"/>
      <c r="AFA503"/>
      <c r="AFB503"/>
      <c r="AFC503"/>
      <c r="AFD503"/>
      <c r="AFE503"/>
      <c r="AFF503"/>
      <c r="AFG503"/>
      <c r="AFH503"/>
      <c r="AFI503"/>
      <c r="AFJ503"/>
      <c r="AFK503"/>
      <c r="AFL503"/>
      <c r="AFM503"/>
      <c r="AFN503"/>
      <c r="AFO503"/>
      <c r="AFP503"/>
      <c r="AFQ503"/>
      <c r="AFR503"/>
      <c r="AFS503"/>
      <c r="AFT503"/>
      <c r="AFU503"/>
      <c r="AFV503"/>
      <c r="AFW503"/>
      <c r="AFX503"/>
      <c r="AFY503"/>
      <c r="AFZ503"/>
      <c r="AGA503"/>
      <c r="AGB503"/>
      <c r="AGC503"/>
      <c r="AGD503"/>
      <c r="AGE503"/>
      <c r="AGF503"/>
      <c r="AGG503"/>
      <c r="AGH503"/>
      <c r="AGI503"/>
      <c r="AGJ503"/>
      <c r="AGK503"/>
      <c r="AGL503"/>
      <c r="AGM503"/>
      <c r="AGN503"/>
      <c r="AGO503"/>
      <c r="AGP503"/>
      <c r="AGQ503"/>
      <c r="AGR503"/>
      <c r="AGS503"/>
      <c r="AGT503"/>
      <c r="AGU503"/>
      <c r="AGV503"/>
      <c r="AGW503"/>
      <c r="AGX503"/>
      <c r="AGY503"/>
      <c r="AGZ503"/>
      <c r="AHA503"/>
      <c r="AHB503"/>
      <c r="AHC503"/>
      <c r="AHD503"/>
      <c r="AHE503"/>
      <c r="AHF503"/>
      <c r="AHG503"/>
      <c r="AHH503"/>
      <c r="AHI503"/>
      <c r="AHJ503"/>
      <c r="AHK503"/>
      <c r="AHL503"/>
      <c r="AHM503"/>
      <c r="AHN503"/>
      <c r="AHO503"/>
      <c r="AHP503"/>
      <c r="AHQ503"/>
      <c r="AHR503"/>
      <c r="AHS503"/>
      <c r="AHT503"/>
      <c r="AHU503"/>
      <c r="AHV503"/>
      <c r="AHW503"/>
      <c r="AHX503"/>
      <c r="AHY503"/>
      <c r="AHZ503"/>
      <c r="AIA503"/>
      <c r="AIB503"/>
      <c r="AIC503"/>
      <c r="AID503"/>
      <c r="AIE503"/>
      <c r="AIF503"/>
      <c r="AIG503"/>
      <c r="AIH503"/>
      <c r="AII503"/>
      <c r="AIJ503"/>
      <c r="AIK503"/>
      <c r="AIL503"/>
      <c r="AIM503"/>
      <c r="AIN503"/>
      <c r="AIO503"/>
      <c r="AIP503"/>
      <c r="AIQ503"/>
      <c r="AIR503"/>
      <c r="AIS503"/>
      <c r="AIT503"/>
      <c r="AIU503"/>
      <c r="AIV503"/>
      <c r="AIW503"/>
      <c r="AIX503"/>
      <c r="AIY503"/>
      <c r="AIZ503"/>
      <c r="AJA503"/>
      <c r="AJB503"/>
      <c r="AJC503"/>
      <c r="AJD503"/>
      <c r="AJE503"/>
      <c r="AJF503"/>
      <c r="AJG503"/>
      <c r="AJH503"/>
      <c r="AJI503"/>
      <c r="AJJ503"/>
      <c r="AJK503"/>
      <c r="AJL503"/>
      <c r="AJM503"/>
      <c r="AJN503"/>
      <c r="AJO503"/>
      <c r="AJP503"/>
      <c r="AJQ503"/>
      <c r="AJR503"/>
      <c r="AJS503"/>
      <c r="AJT503"/>
      <c r="AJU503"/>
      <c r="AJV503"/>
      <c r="AJW503"/>
      <c r="AJX503"/>
      <c r="AJY503"/>
      <c r="AJZ503"/>
      <c r="AKA503"/>
      <c r="AKB503"/>
      <c r="AKC503"/>
      <c r="AKD503"/>
      <c r="AKE503"/>
      <c r="AKF503"/>
      <c r="AKG503"/>
      <c r="AKH503"/>
      <c r="AKI503"/>
      <c r="AKJ503"/>
      <c r="AKK503"/>
      <c r="AKL503"/>
      <c r="AKM503"/>
      <c r="AKN503"/>
      <c r="AKO503"/>
      <c r="AKP503"/>
      <c r="AKQ503"/>
      <c r="AKR503"/>
      <c r="AKS503"/>
      <c r="AKT503"/>
      <c r="AKU503"/>
      <c r="AKV503"/>
      <c r="AKW503"/>
      <c r="AKX503"/>
      <c r="AKY503"/>
      <c r="AKZ503"/>
      <c r="ALA503"/>
      <c r="ALB503"/>
      <c r="ALC503"/>
      <c r="ALD503"/>
      <c r="ALE503"/>
      <c r="ALF503"/>
      <c r="ALG503"/>
      <c r="ALH503"/>
      <c r="ALI503"/>
      <c r="ALJ503"/>
      <c r="ALK503"/>
      <c r="ALL503"/>
      <c r="ALM503"/>
      <c r="ALN503"/>
      <c r="ALO503"/>
      <c r="ALP503"/>
      <c r="ALQ503"/>
      <c r="ALR503"/>
      <c r="ALS503"/>
      <c r="ALT503"/>
      <c r="ALU503"/>
      <c r="ALV503"/>
      <c r="ALW503"/>
      <c r="ALX503"/>
      <c r="ALY503"/>
      <c r="ALZ503"/>
      <c r="AMA503"/>
    </row>
    <row r="504" spans="1:101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180"/>
      <c r="Q504" s="180"/>
      <c r="R504"/>
      <c r="S504"/>
      <c r="T504"/>
      <c r="U504"/>
      <c r="V504" s="180"/>
      <c r="W504"/>
      <c r="X504"/>
      <c r="Y504"/>
      <c r="Z504"/>
      <c r="AA504"/>
      <c r="AB504"/>
      <c r="AC504"/>
      <c r="AD504"/>
      <c r="AE504"/>
      <c r="AF504"/>
      <c r="AG504" s="180"/>
      <c r="AH504"/>
      <c r="AI504"/>
      <c r="AJ504"/>
      <c r="AK504"/>
      <c r="AL504"/>
      <c r="AM504" s="180"/>
      <c r="AN504" s="235"/>
      <c r="AO504"/>
      <c r="AP504" s="155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  <c r="ABZ504"/>
      <c r="ACA504"/>
      <c r="ACB504"/>
      <c r="ACC504"/>
      <c r="ACD504"/>
      <c r="ACE504"/>
      <c r="ACF504"/>
      <c r="ACG504"/>
      <c r="ACH504"/>
      <c r="ACI504"/>
      <c r="ACJ504"/>
      <c r="ACK504"/>
      <c r="ACL504"/>
      <c r="ACM504"/>
      <c r="ACN504"/>
      <c r="ACO504"/>
      <c r="ACP504"/>
      <c r="ACQ504"/>
      <c r="ACR504"/>
      <c r="ACS504"/>
      <c r="ACT504"/>
      <c r="ACU504"/>
      <c r="ACV504"/>
      <c r="ACW504"/>
      <c r="ACX504"/>
      <c r="ACY504"/>
      <c r="ACZ504"/>
      <c r="ADA504"/>
      <c r="ADB504"/>
      <c r="ADC504"/>
      <c r="ADD504"/>
      <c r="ADE504"/>
      <c r="ADF504"/>
      <c r="ADG504"/>
      <c r="ADH504"/>
      <c r="ADI504"/>
      <c r="ADJ504"/>
      <c r="ADK504"/>
      <c r="ADL504"/>
      <c r="ADM504"/>
      <c r="ADN504"/>
      <c r="ADO504"/>
      <c r="ADP504"/>
      <c r="ADQ504"/>
      <c r="ADR504"/>
      <c r="ADS504"/>
      <c r="ADT504"/>
      <c r="ADU504"/>
      <c r="ADV504"/>
      <c r="ADW504"/>
      <c r="ADX504"/>
      <c r="ADY504"/>
      <c r="ADZ504"/>
      <c r="AEA504"/>
      <c r="AEB504"/>
      <c r="AEC504"/>
      <c r="AED504"/>
      <c r="AEE504"/>
      <c r="AEF504"/>
      <c r="AEG504"/>
      <c r="AEH504"/>
      <c r="AEI504"/>
      <c r="AEJ504"/>
      <c r="AEK504"/>
      <c r="AEL504"/>
      <c r="AEM504"/>
      <c r="AEN504"/>
      <c r="AEO504"/>
      <c r="AEP504"/>
      <c r="AEQ504"/>
      <c r="AER504"/>
      <c r="AES504"/>
      <c r="AET504"/>
      <c r="AEU504"/>
      <c r="AEV504"/>
      <c r="AEW504"/>
      <c r="AEX504"/>
      <c r="AEY504"/>
      <c r="AEZ504"/>
      <c r="AFA504"/>
      <c r="AFB504"/>
      <c r="AFC504"/>
      <c r="AFD504"/>
      <c r="AFE504"/>
      <c r="AFF504"/>
      <c r="AFG504"/>
      <c r="AFH504"/>
      <c r="AFI504"/>
      <c r="AFJ504"/>
      <c r="AFK504"/>
      <c r="AFL504"/>
      <c r="AFM504"/>
      <c r="AFN504"/>
      <c r="AFO504"/>
      <c r="AFP504"/>
      <c r="AFQ504"/>
      <c r="AFR504"/>
      <c r="AFS504"/>
      <c r="AFT504"/>
      <c r="AFU504"/>
      <c r="AFV504"/>
      <c r="AFW504"/>
      <c r="AFX504"/>
      <c r="AFY504"/>
      <c r="AFZ504"/>
      <c r="AGA504"/>
      <c r="AGB504"/>
      <c r="AGC504"/>
      <c r="AGD504"/>
      <c r="AGE504"/>
      <c r="AGF504"/>
      <c r="AGG504"/>
      <c r="AGH504"/>
      <c r="AGI504"/>
      <c r="AGJ504"/>
      <c r="AGK504"/>
      <c r="AGL504"/>
      <c r="AGM504"/>
      <c r="AGN504"/>
      <c r="AGO504"/>
      <c r="AGP504"/>
      <c r="AGQ504"/>
      <c r="AGR504"/>
      <c r="AGS504"/>
      <c r="AGT504"/>
      <c r="AGU504"/>
      <c r="AGV504"/>
      <c r="AGW504"/>
      <c r="AGX504"/>
      <c r="AGY504"/>
      <c r="AGZ504"/>
      <c r="AHA504"/>
      <c r="AHB504"/>
      <c r="AHC504"/>
      <c r="AHD504"/>
      <c r="AHE504"/>
      <c r="AHF504"/>
      <c r="AHG504"/>
      <c r="AHH504"/>
      <c r="AHI504"/>
      <c r="AHJ504"/>
      <c r="AHK504"/>
      <c r="AHL504"/>
      <c r="AHM504"/>
      <c r="AHN504"/>
      <c r="AHO504"/>
      <c r="AHP504"/>
      <c r="AHQ504"/>
      <c r="AHR504"/>
      <c r="AHS504"/>
      <c r="AHT504"/>
      <c r="AHU504"/>
      <c r="AHV504"/>
      <c r="AHW504"/>
      <c r="AHX504"/>
      <c r="AHY504"/>
      <c r="AHZ504"/>
      <c r="AIA504"/>
      <c r="AIB504"/>
      <c r="AIC504"/>
      <c r="AID504"/>
      <c r="AIE504"/>
      <c r="AIF504"/>
      <c r="AIG504"/>
      <c r="AIH504"/>
      <c r="AII504"/>
      <c r="AIJ504"/>
      <c r="AIK504"/>
      <c r="AIL504"/>
      <c r="AIM504"/>
      <c r="AIN504"/>
      <c r="AIO504"/>
      <c r="AIP504"/>
      <c r="AIQ504"/>
      <c r="AIR504"/>
      <c r="AIS504"/>
      <c r="AIT504"/>
      <c r="AIU504"/>
      <c r="AIV504"/>
      <c r="AIW504"/>
      <c r="AIX504"/>
      <c r="AIY504"/>
      <c r="AIZ504"/>
      <c r="AJA504"/>
      <c r="AJB504"/>
      <c r="AJC504"/>
      <c r="AJD504"/>
      <c r="AJE504"/>
      <c r="AJF504"/>
      <c r="AJG504"/>
      <c r="AJH504"/>
      <c r="AJI504"/>
      <c r="AJJ504"/>
      <c r="AJK504"/>
      <c r="AJL504"/>
      <c r="AJM504"/>
      <c r="AJN504"/>
      <c r="AJO504"/>
      <c r="AJP504"/>
      <c r="AJQ504"/>
      <c r="AJR504"/>
      <c r="AJS504"/>
      <c r="AJT504"/>
      <c r="AJU504"/>
      <c r="AJV504"/>
      <c r="AJW504"/>
      <c r="AJX504"/>
      <c r="AJY504"/>
      <c r="AJZ504"/>
      <c r="AKA504"/>
      <c r="AKB504"/>
      <c r="AKC504"/>
      <c r="AKD504"/>
      <c r="AKE504"/>
      <c r="AKF504"/>
      <c r="AKG504"/>
      <c r="AKH504"/>
      <c r="AKI504"/>
      <c r="AKJ504"/>
      <c r="AKK504"/>
      <c r="AKL504"/>
      <c r="AKM504"/>
      <c r="AKN504"/>
      <c r="AKO504"/>
      <c r="AKP504"/>
      <c r="AKQ504"/>
      <c r="AKR504"/>
      <c r="AKS504"/>
      <c r="AKT504"/>
      <c r="AKU504"/>
      <c r="AKV504"/>
      <c r="AKW504"/>
      <c r="AKX504"/>
      <c r="AKY504"/>
      <c r="AKZ504"/>
      <c r="ALA504"/>
      <c r="ALB504"/>
      <c r="ALC504"/>
      <c r="ALD504"/>
      <c r="ALE504"/>
      <c r="ALF504"/>
      <c r="ALG504"/>
      <c r="ALH504"/>
      <c r="ALI504"/>
      <c r="ALJ504"/>
      <c r="ALK504"/>
      <c r="ALL504"/>
      <c r="ALM504"/>
      <c r="ALN504"/>
      <c r="ALO504"/>
      <c r="ALP504"/>
      <c r="ALQ504"/>
      <c r="ALR504"/>
      <c r="ALS504"/>
      <c r="ALT504"/>
      <c r="ALU504"/>
      <c r="ALV504"/>
      <c r="ALW504"/>
      <c r="ALX504"/>
      <c r="ALY504"/>
      <c r="ALZ504"/>
      <c r="AMA504"/>
    </row>
    <row r="505" spans="1:101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180"/>
      <c r="Q505" s="180"/>
      <c r="R505"/>
      <c r="S505"/>
      <c r="T505"/>
      <c r="U505"/>
      <c r="V505" s="180"/>
      <c r="W505"/>
      <c r="X505"/>
      <c r="Y505"/>
      <c r="Z505"/>
      <c r="AA505"/>
      <c r="AB505"/>
      <c r="AC505"/>
      <c r="AD505"/>
      <c r="AE505"/>
      <c r="AF505"/>
      <c r="AG505" s="180"/>
      <c r="AH505"/>
      <c r="AI505"/>
      <c r="AJ505"/>
      <c r="AK505"/>
      <c r="AL505"/>
      <c r="AM505" s="180"/>
      <c r="AN505" s="235"/>
      <c r="AO505"/>
      <c r="AP505" s="15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  <c r="ABZ505"/>
      <c r="ACA505"/>
      <c r="ACB505"/>
      <c r="ACC505"/>
      <c r="ACD505"/>
      <c r="ACE505"/>
      <c r="ACF505"/>
      <c r="ACG505"/>
      <c r="ACH505"/>
      <c r="ACI505"/>
      <c r="ACJ505"/>
      <c r="ACK505"/>
      <c r="ACL505"/>
      <c r="ACM505"/>
      <c r="ACN505"/>
      <c r="ACO505"/>
      <c r="ACP505"/>
      <c r="ACQ505"/>
      <c r="ACR505"/>
      <c r="ACS505"/>
      <c r="ACT505"/>
      <c r="ACU505"/>
      <c r="ACV505"/>
      <c r="ACW505"/>
      <c r="ACX505"/>
      <c r="ACY505"/>
      <c r="ACZ505"/>
      <c r="ADA505"/>
      <c r="ADB505"/>
      <c r="ADC505"/>
      <c r="ADD505"/>
      <c r="ADE505"/>
      <c r="ADF505"/>
      <c r="ADG505"/>
      <c r="ADH505"/>
      <c r="ADI505"/>
      <c r="ADJ505"/>
      <c r="ADK505"/>
      <c r="ADL505"/>
      <c r="ADM505"/>
      <c r="ADN505"/>
      <c r="ADO505"/>
      <c r="ADP505"/>
      <c r="ADQ505"/>
      <c r="ADR505"/>
      <c r="ADS505"/>
      <c r="ADT505"/>
      <c r="ADU505"/>
      <c r="ADV505"/>
      <c r="ADW505"/>
      <c r="ADX505"/>
      <c r="ADY505"/>
      <c r="ADZ505"/>
      <c r="AEA505"/>
      <c r="AEB505"/>
      <c r="AEC505"/>
      <c r="AED505"/>
      <c r="AEE505"/>
      <c r="AEF505"/>
      <c r="AEG505"/>
      <c r="AEH505"/>
      <c r="AEI505"/>
      <c r="AEJ505"/>
      <c r="AEK505"/>
      <c r="AEL505"/>
      <c r="AEM505"/>
      <c r="AEN505"/>
      <c r="AEO505"/>
      <c r="AEP505"/>
      <c r="AEQ505"/>
      <c r="AER505"/>
      <c r="AES505"/>
      <c r="AET505"/>
      <c r="AEU505"/>
      <c r="AEV505"/>
      <c r="AEW505"/>
      <c r="AEX505"/>
      <c r="AEY505"/>
      <c r="AEZ505"/>
      <c r="AFA505"/>
      <c r="AFB505"/>
      <c r="AFC505"/>
      <c r="AFD505"/>
      <c r="AFE505"/>
      <c r="AFF505"/>
      <c r="AFG505"/>
      <c r="AFH505"/>
      <c r="AFI505"/>
      <c r="AFJ505"/>
      <c r="AFK505"/>
      <c r="AFL505"/>
      <c r="AFM505"/>
      <c r="AFN505"/>
      <c r="AFO505"/>
      <c r="AFP505"/>
      <c r="AFQ505"/>
      <c r="AFR505"/>
      <c r="AFS505"/>
      <c r="AFT505"/>
      <c r="AFU505"/>
      <c r="AFV505"/>
      <c r="AFW505"/>
      <c r="AFX505"/>
      <c r="AFY505"/>
      <c r="AFZ505"/>
      <c r="AGA505"/>
      <c r="AGB505"/>
      <c r="AGC505"/>
      <c r="AGD505"/>
      <c r="AGE505"/>
      <c r="AGF505"/>
      <c r="AGG505"/>
      <c r="AGH505"/>
      <c r="AGI505"/>
      <c r="AGJ505"/>
      <c r="AGK505"/>
      <c r="AGL505"/>
      <c r="AGM505"/>
      <c r="AGN505"/>
      <c r="AGO505"/>
      <c r="AGP505"/>
      <c r="AGQ505"/>
      <c r="AGR505"/>
      <c r="AGS505"/>
      <c r="AGT505"/>
      <c r="AGU505"/>
      <c r="AGV505"/>
      <c r="AGW505"/>
      <c r="AGX505"/>
      <c r="AGY505"/>
      <c r="AGZ505"/>
      <c r="AHA505"/>
      <c r="AHB505"/>
      <c r="AHC505"/>
      <c r="AHD505"/>
      <c r="AHE505"/>
      <c r="AHF505"/>
      <c r="AHG505"/>
      <c r="AHH505"/>
      <c r="AHI505"/>
      <c r="AHJ505"/>
      <c r="AHK505"/>
      <c r="AHL505"/>
      <c r="AHM505"/>
      <c r="AHN505"/>
      <c r="AHO505"/>
      <c r="AHP505"/>
      <c r="AHQ505"/>
      <c r="AHR505"/>
      <c r="AHS505"/>
      <c r="AHT505"/>
      <c r="AHU505"/>
      <c r="AHV505"/>
      <c r="AHW505"/>
      <c r="AHX505"/>
      <c r="AHY505"/>
      <c r="AHZ505"/>
      <c r="AIA505"/>
      <c r="AIB505"/>
      <c r="AIC505"/>
      <c r="AID505"/>
      <c r="AIE505"/>
      <c r="AIF505"/>
      <c r="AIG505"/>
      <c r="AIH505"/>
      <c r="AII505"/>
      <c r="AIJ505"/>
      <c r="AIK505"/>
      <c r="AIL505"/>
      <c r="AIM505"/>
      <c r="AIN505"/>
      <c r="AIO505"/>
      <c r="AIP505"/>
      <c r="AIQ505"/>
      <c r="AIR505"/>
      <c r="AIS505"/>
      <c r="AIT505"/>
      <c r="AIU505"/>
      <c r="AIV505"/>
      <c r="AIW505"/>
      <c r="AIX505"/>
      <c r="AIY505"/>
      <c r="AIZ505"/>
      <c r="AJA505"/>
      <c r="AJB505"/>
      <c r="AJC505"/>
      <c r="AJD505"/>
      <c r="AJE505"/>
      <c r="AJF505"/>
      <c r="AJG505"/>
      <c r="AJH505"/>
      <c r="AJI505"/>
      <c r="AJJ505"/>
      <c r="AJK505"/>
      <c r="AJL505"/>
      <c r="AJM505"/>
      <c r="AJN505"/>
      <c r="AJO505"/>
      <c r="AJP505"/>
      <c r="AJQ505"/>
      <c r="AJR505"/>
      <c r="AJS505"/>
      <c r="AJT505"/>
      <c r="AJU505"/>
      <c r="AJV505"/>
      <c r="AJW505"/>
      <c r="AJX505"/>
      <c r="AJY505"/>
      <c r="AJZ505"/>
      <c r="AKA505"/>
      <c r="AKB505"/>
      <c r="AKC505"/>
      <c r="AKD505"/>
      <c r="AKE505"/>
      <c r="AKF505"/>
      <c r="AKG505"/>
      <c r="AKH505"/>
      <c r="AKI505"/>
      <c r="AKJ505"/>
      <c r="AKK505"/>
      <c r="AKL505"/>
      <c r="AKM505"/>
      <c r="AKN505"/>
      <c r="AKO505"/>
      <c r="AKP505"/>
      <c r="AKQ505"/>
      <c r="AKR505"/>
      <c r="AKS505"/>
      <c r="AKT505"/>
      <c r="AKU505"/>
      <c r="AKV505"/>
      <c r="AKW505"/>
      <c r="AKX505"/>
      <c r="AKY505"/>
      <c r="AKZ505"/>
      <c r="ALA505"/>
      <c r="ALB505"/>
      <c r="ALC505"/>
      <c r="ALD505"/>
      <c r="ALE505"/>
      <c r="ALF505"/>
      <c r="ALG505"/>
      <c r="ALH505"/>
      <c r="ALI505"/>
      <c r="ALJ505"/>
      <c r="ALK505"/>
      <c r="ALL505"/>
      <c r="ALM505"/>
      <c r="ALN505"/>
      <c r="ALO505"/>
      <c r="ALP505"/>
      <c r="ALQ505"/>
      <c r="ALR505"/>
      <c r="ALS505"/>
      <c r="ALT505"/>
      <c r="ALU505"/>
      <c r="ALV505"/>
      <c r="ALW505"/>
      <c r="ALX505"/>
      <c r="ALY505"/>
      <c r="ALZ505"/>
      <c r="AMA505"/>
    </row>
    <row r="506" spans="1:101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180"/>
      <c r="Q506" s="180"/>
      <c r="R506"/>
      <c r="S506"/>
      <c r="T506"/>
      <c r="U506"/>
      <c r="V506" s="180"/>
      <c r="W506"/>
      <c r="X506"/>
      <c r="Y506"/>
      <c r="Z506"/>
      <c r="AA506"/>
      <c r="AB506"/>
      <c r="AC506"/>
      <c r="AD506"/>
      <c r="AE506"/>
      <c r="AF506"/>
      <c r="AG506" s="180"/>
      <c r="AH506"/>
      <c r="AI506"/>
      <c r="AJ506"/>
      <c r="AK506"/>
      <c r="AL506"/>
      <c r="AM506" s="180"/>
      <c r="AN506" s="235"/>
      <c r="AO506"/>
      <c r="AP506" s="155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  <c r="ABZ506"/>
      <c r="ACA506"/>
      <c r="ACB506"/>
      <c r="ACC506"/>
      <c r="ACD506"/>
      <c r="ACE506"/>
      <c r="ACF506"/>
      <c r="ACG506"/>
      <c r="ACH506"/>
      <c r="ACI506"/>
      <c r="ACJ506"/>
      <c r="ACK506"/>
      <c r="ACL506"/>
      <c r="ACM506"/>
      <c r="ACN506"/>
      <c r="ACO506"/>
      <c r="ACP506"/>
      <c r="ACQ506"/>
      <c r="ACR506"/>
      <c r="ACS506"/>
      <c r="ACT506"/>
      <c r="ACU506"/>
      <c r="ACV506"/>
      <c r="ACW506"/>
      <c r="ACX506"/>
      <c r="ACY506"/>
      <c r="ACZ506"/>
      <c r="ADA506"/>
      <c r="ADB506"/>
      <c r="ADC506"/>
      <c r="ADD506"/>
      <c r="ADE506"/>
      <c r="ADF506"/>
      <c r="ADG506"/>
      <c r="ADH506"/>
      <c r="ADI506"/>
      <c r="ADJ506"/>
      <c r="ADK506"/>
      <c r="ADL506"/>
      <c r="ADM506"/>
      <c r="ADN506"/>
      <c r="ADO506"/>
      <c r="ADP506"/>
      <c r="ADQ506"/>
      <c r="ADR506"/>
      <c r="ADS506"/>
      <c r="ADT506"/>
      <c r="ADU506"/>
      <c r="ADV506"/>
      <c r="ADW506"/>
      <c r="ADX506"/>
      <c r="ADY506"/>
      <c r="ADZ506"/>
      <c r="AEA506"/>
      <c r="AEB506"/>
      <c r="AEC506"/>
      <c r="AED506"/>
      <c r="AEE506"/>
      <c r="AEF506"/>
      <c r="AEG506"/>
      <c r="AEH506"/>
      <c r="AEI506"/>
      <c r="AEJ506"/>
      <c r="AEK506"/>
      <c r="AEL506"/>
      <c r="AEM506"/>
      <c r="AEN506"/>
      <c r="AEO506"/>
      <c r="AEP506"/>
      <c r="AEQ506"/>
      <c r="AER506"/>
      <c r="AES506"/>
      <c r="AET506"/>
      <c r="AEU506"/>
      <c r="AEV506"/>
      <c r="AEW506"/>
      <c r="AEX506"/>
      <c r="AEY506"/>
      <c r="AEZ506"/>
      <c r="AFA506"/>
      <c r="AFB506"/>
      <c r="AFC506"/>
      <c r="AFD506"/>
      <c r="AFE506"/>
      <c r="AFF506"/>
      <c r="AFG506"/>
      <c r="AFH506"/>
      <c r="AFI506"/>
      <c r="AFJ506"/>
      <c r="AFK506"/>
      <c r="AFL506"/>
      <c r="AFM506"/>
      <c r="AFN506"/>
      <c r="AFO506"/>
      <c r="AFP506"/>
      <c r="AFQ506"/>
      <c r="AFR506"/>
      <c r="AFS506"/>
      <c r="AFT506"/>
      <c r="AFU506"/>
      <c r="AFV506"/>
      <c r="AFW506"/>
      <c r="AFX506"/>
      <c r="AFY506"/>
      <c r="AFZ506"/>
      <c r="AGA506"/>
      <c r="AGB506"/>
      <c r="AGC506"/>
      <c r="AGD506"/>
      <c r="AGE506"/>
      <c r="AGF506"/>
      <c r="AGG506"/>
      <c r="AGH506"/>
      <c r="AGI506"/>
      <c r="AGJ506"/>
      <c r="AGK506"/>
      <c r="AGL506"/>
      <c r="AGM506"/>
      <c r="AGN506"/>
      <c r="AGO506"/>
      <c r="AGP506"/>
      <c r="AGQ506"/>
      <c r="AGR506"/>
      <c r="AGS506"/>
      <c r="AGT506"/>
      <c r="AGU506"/>
      <c r="AGV506"/>
      <c r="AGW506"/>
      <c r="AGX506"/>
      <c r="AGY506"/>
      <c r="AGZ506"/>
      <c r="AHA506"/>
      <c r="AHB506"/>
      <c r="AHC506"/>
      <c r="AHD506"/>
      <c r="AHE506"/>
      <c r="AHF506"/>
      <c r="AHG506"/>
      <c r="AHH506"/>
      <c r="AHI506"/>
      <c r="AHJ506"/>
      <c r="AHK506"/>
      <c r="AHL506"/>
      <c r="AHM506"/>
      <c r="AHN506"/>
      <c r="AHO506"/>
      <c r="AHP506"/>
      <c r="AHQ506"/>
      <c r="AHR506"/>
      <c r="AHS506"/>
      <c r="AHT506"/>
      <c r="AHU506"/>
      <c r="AHV506"/>
      <c r="AHW506"/>
      <c r="AHX506"/>
      <c r="AHY506"/>
      <c r="AHZ506"/>
      <c r="AIA506"/>
      <c r="AIB506"/>
      <c r="AIC506"/>
      <c r="AID506"/>
      <c r="AIE506"/>
      <c r="AIF506"/>
      <c r="AIG506"/>
      <c r="AIH506"/>
      <c r="AII506"/>
      <c r="AIJ506"/>
      <c r="AIK506"/>
      <c r="AIL506"/>
      <c r="AIM506"/>
      <c r="AIN506"/>
      <c r="AIO506"/>
      <c r="AIP506"/>
      <c r="AIQ506"/>
      <c r="AIR506"/>
      <c r="AIS506"/>
      <c r="AIT506"/>
      <c r="AIU506"/>
      <c r="AIV506"/>
      <c r="AIW506"/>
      <c r="AIX506"/>
      <c r="AIY506"/>
      <c r="AIZ506"/>
      <c r="AJA506"/>
      <c r="AJB506"/>
      <c r="AJC506"/>
      <c r="AJD506"/>
      <c r="AJE506"/>
      <c r="AJF506"/>
      <c r="AJG506"/>
      <c r="AJH506"/>
      <c r="AJI506"/>
      <c r="AJJ506"/>
      <c r="AJK506"/>
      <c r="AJL506"/>
      <c r="AJM506"/>
      <c r="AJN506"/>
      <c r="AJO506"/>
      <c r="AJP506"/>
      <c r="AJQ506"/>
      <c r="AJR506"/>
      <c r="AJS506"/>
      <c r="AJT506"/>
      <c r="AJU506"/>
      <c r="AJV506"/>
      <c r="AJW506"/>
      <c r="AJX506"/>
      <c r="AJY506"/>
      <c r="AJZ506"/>
      <c r="AKA506"/>
      <c r="AKB506"/>
      <c r="AKC506"/>
      <c r="AKD506"/>
      <c r="AKE506"/>
      <c r="AKF506"/>
      <c r="AKG506"/>
      <c r="AKH506"/>
      <c r="AKI506"/>
      <c r="AKJ506"/>
      <c r="AKK506"/>
      <c r="AKL506"/>
      <c r="AKM506"/>
      <c r="AKN506"/>
      <c r="AKO506"/>
      <c r="AKP506"/>
      <c r="AKQ506"/>
      <c r="AKR506"/>
      <c r="AKS506"/>
      <c r="AKT506"/>
      <c r="AKU506"/>
      <c r="AKV506"/>
      <c r="AKW506"/>
      <c r="AKX506"/>
      <c r="AKY506"/>
      <c r="AKZ506"/>
      <c r="ALA506"/>
      <c r="ALB506"/>
      <c r="ALC506"/>
      <c r="ALD506"/>
      <c r="ALE506"/>
      <c r="ALF506"/>
      <c r="ALG506"/>
      <c r="ALH506"/>
      <c r="ALI506"/>
      <c r="ALJ506"/>
      <c r="ALK506"/>
      <c r="ALL506"/>
      <c r="ALM506"/>
      <c r="ALN506"/>
      <c r="ALO506"/>
      <c r="ALP506"/>
      <c r="ALQ506"/>
      <c r="ALR506"/>
      <c r="ALS506"/>
      <c r="ALT506"/>
      <c r="ALU506"/>
      <c r="ALV506"/>
      <c r="ALW506"/>
      <c r="ALX506"/>
      <c r="ALY506"/>
      <c r="ALZ506"/>
      <c r="AMA506"/>
    </row>
    <row r="507" spans="1:101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180"/>
      <c r="Q507" s="180"/>
      <c r="R507"/>
      <c r="S507"/>
      <c r="T507"/>
      <c r="U507"/>
      <c r="V507" s="180"/>
      <c r="W507"/>
      <c r="X507"/>
      <c r="Y507"/>
      <c r="Z507"/>
      <c r="AA507"/>
      <c r="AB507"/>
      <c r="AC507"/>
      <c r="AD507"/>
      <c r="AE507"/>
      <c r="AF507"/>
      <c r="AG507" s="180"/>
      <c r="AH507"/>
      <c r="AI507"/>
      <c r="AJ507"/>
      <c r="AK507"/>
      <c r="AL507"/>
      <c r="AM507" s="180"/>
      <c r="AN507" s="235"/>
      <c r="AO507"/>
      <c r="AP507" s="155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  <c r="IX507"/>
      <c r="IY507"/>
      <c r="IZ507"/>
      <c r="JA507"/>
      <c r="JB507"/>
      <c r="JC507"/>
      <c r="JD507"/>
      <c r="JE507"/>
      <c r="JF507"/>
      <c r="JG507"/>
      <c r="JH507"/>
      <c r="JI507"/>
      <c r="JJ507"/>
      <c r="JK507"/>
      <c r="JL507"/>
      <c r="JM507"/>
      <c r="JN507"/>
      <c r="JO507"/>
      <c r="JP507"/>
      <c r="JQ507"/>
      <c r="JR507"/>
      <c r="JS507"/>
      <c r="JT507"/>
      <c r="JU507"/>
      <c r="JV507"/>
      <c r="JW507"/>
      <c r="JX507"/>
      <c r="JY507"/>
      <c r="JZ507"/>
      <c r="KA507"/>
      <c r="KB507"/>
      <c r="KC507"/>
      <c r="KD507"/>
      <c r="KE507"/>
      <c r="KF507"/>
      <c r="KG507"/>
      <c r="KH507"/>
      <c r="KI507"/>
      <c r="KJ507"/>
      <c r="KK507"/>
      <c r="KL507"/>
      <c r="KM507"/>
      <c r="KN507"/>
      <c r="KO507"/>
      <c r="KP507"/>
      <c r="KQ507"/>
      <c r="KR507"/>
      <c r="KS507"/>
      <c r="KT507"/>
      <c r="KU507"/>
      <c r="KV507"/>
      <c r="KW507"/>
      <c r="KX507"/>
      <c r="KY507"/>
      <c r="KZ507"/>
      <c r="LA507"/>
      <c r="LB507"/>
      <c r="LC507"/>
      <c r="LD507"/>
      <c r="LE507"/>
      <c r="LF507"/>
      <c r="LG507"/>
      <c r="LH507"/>
      <c r="LI507"/>
      <c r="LJ507"/>
      <c r="LK507"/>
      <c r="LL507"/>
      <c r="LM507"/>
      <c r="LN507"/>
      <c r="LO507"/>
      <c r="LP507"/>
      <c r="LQ507"/>
      <c r="LR507"/>
      <c r="LS507"/>
      <c r="LT507"/>
      <c r="LU507"/>
      <c r="LV507"/>
      <c r="LW507"/>
      <c r="LX507"/>
      <c r="LY507"/>
      <c r="LZ507"/>
      <c r="MA507"/>
      <c r="MB507"/>
      <c r="MC507"/>
      <c r="MD507"/>
      <c r="ME507"/>
      <c r="MF507"/>
      <c r="MG507"/>
      <c r="MH507"/>
      <c r="MI507"/>
      <c r="MJ507"/>
      <c r="MK507"/>
      <c r="ML507"/>
      <c r="MM507"/>
      <c r="MN507"/>
      <c r="MO507"/>
      <c r="MP507"/>
      <c r="MQ507"/>
      <c r="MR507"/>
      <c r="MS507"/>
      <c r="MT507"/>
      <c r="MU507"/>
      <c r="MV507"/>
      <c r="MW507"/>
      <c r="MX507"/>
      <c r="MY507"/>
      <c r="MZ507"/>
      <c r="NA507"/>
      <c r="NB507"/>
      <c r="NC507"/>
      <c r="ND507"/>
      <c r="NE507"/>
      <c r="NF507"/>
      <c r="NG507"/>
      <c r="NH507"/>
      <c r="NI507"/>
      <c r="NJ507"/>
      <c r="NK507"/>
      <c r="NL507"/>
      <c r="NM507"/>
      <c r="NN507"/>
      <c r="NO507"/>
      <c r="NP507"/>
      <c r="NQ507"/>
      <c r="NR507"/>
      <c r="NS507"/>
      <c r="NT507"/>
      <c r="NU507"/>
      <c r="NV507"/>
      <c r="NW507"/>
      <c r="NX507"/>
      <c r="NY507"/>
      <c r="NZ507"/>
      <c r="OA507"/>
      <c r="OB507"/>
      <c r="OC507"/>
      <c r="OD507"/>
      <c r="OE507"/>
      <c r="OF507"/>
      <c r="OG507"/>
      <c r="OH507"/>
      <c r="OI507"/>
      <c r="OJ507"/>
      <c r="OK507"/>
      <c r="OL507"/>
      <c r="OM507"/>
      <c r="ON507"/>
      <c r="OO507"/>
      <c r="OP507"/>
      <c r="OQ507"/>
      <c r="OR507"/>
      <c r="OS507"/>
      <c r="OT507"/>
      <c r="OU507"/>
      <c r="OV507"/>
      <c r="OW507"/>
      <c r="OX507"/>
      <c r="OY507"/>
      <c r="OZ507"/>
      <c r="PA507"/>
      <c r="PB507"/>
      <c r="PC507"/>
      <c r="PD507"/>
      <c r="PE507"/>
      <c r="PF507"/>
      <c r="PG507"/>
      <c r="PH507"/>
      <c r="PI507"/>
      <c r="PJ507"/>
      <c r="PK507"/>
      <c r="PL507"/>
      <c r="PM507"/>
      <c r="PN507"/>
      <c r="PO507"/>
      <c r="PP507"/>
      <c r="PQ507"/>
      <c r="PR507"/>
      <c r="PS507"/>
      <c r="PT507"/>
      <c r="PU507"/>
      <c r="PV507"/>
      <c r="PW507"/>
      <c r="PX507"/>
      <c r="PY507"/>
      <c r="PZ507"/>
      <c r="QA507"/>
      <c r="QB507"/>
      <c r="QC507"/>
      <c r="QD507"/>
      <c r="QE507"/>
      <c r="QF507"/>
      <c r="QG507"/>
      <c r="QH507"/>
      <c r="QI507"/>
      <c r="QJ507"/>
      <c r="QK507"/>
      <c r="QL507"/>
      <c r="QM507"/>
      <c r="QN507"/>
      <c r="QO507"/>
      <c r="QP507"/>
      <c r="QQ507"/>
      <c r="QR507"/>
      <c r="QS507"/>
      <c r="QT507"/>
      <c r="QU507"/>
      <c r="QV507"/>
      <c r="QW507"/>
      <c r="QX507"/>
      <c r="QY507"/>
      <c r="QZ507"/>
      <c r="RA507"/>
      <c r="RB507"/>
      <c r="RC507"/>
      <c r="RD507"/>
      <c r="RE507"/>
      <c r="RF507"/>
      <c r="RG507"/>
      <c r="RH507"/>
      <c r="RI507"/>
      <c r="RJ507"/>
      <c r="RK507"/>
      <c r="RL507"/>
      <c r="RM507"/>
      <c r="RN507"/>
      <c r="RO507"/>
      <c r="RP507"/>
      <c r="RQ507"/>
      <c r="RR507"/>
      <c r="RS507"/>
      <c r="RT507"/>
      <c r="RU507"/>
      <c r="RV507"/>
      <c r="RW507"/>
      <c r="RX507"/>
      <c r="RY507"/>
      <c r="RZ507"/>
      <c r="SA507"/>
      <c r="SB507"/>
      <c r="SC507"/>
      <c r="SD507"/>
      <c r="SE507"/>
      <c r="SF507"/>
      <c r="SG507"/>
      <c r="SH507"/>
      <c r="SI507"/>
      <c r="SJ507"/>
      <c r="SK507"/>
      <c r="SL507"/>
      <c r="SM507"/>
      <c r="SN507"/>
      <c r="SO507"/>
      <c r="SP507"/>
      <c r="SQ507"/>
      <c r="SR507"/>
      <c r="SS507"/>
      <c r="ST507"/>
      <c r="SU507"/>
      <c r="SV507"/>
      <c r="SW507"/>
      <c r="SX507"/>
      <c r="SY507"/>
      <c r="SZ507"/>
      <c r="TA507"/>
      <c r="TB507"/>
      <c r="TC507"/>
      <c r="TD507"/>
      <c r="TE507"/>
      <c r="TF507"/>
      <c r="TG507"/>
      <c r="TH507"/>
      <c r="TI507"/>
      <c r="TJ507"/>
      <c r="TK507"/>
      <c r="TL507"/>
      <c r="TM507"/>
      <c r="TN507"/>
      <c r="TO507"/>
      <c r="TP507"/>
      <c r="TQ507"/>
      <c r="TR507"/>
      <c r="TS507"/>
      <c r="TT507"/>
      <c r="TU507"/>
      <c r="TV507"/>
      <c r="TW507"/>
      <c r="TX507"/>
      <c r="TY507"/>
      <c r="TZ507"/>
      <c r="UA507"/>
      <c r="UB507"/>
      <c r="UC507"/>
      <c r="UD507"/>
      <c r="UE507"/>
      <c r="UF507"/>
      <c r="UG507"/>
      <c r="UH507"/>
      <c r="UI507"/>
      <c r="UJ507"/>
      <c r="UK507"/>
      <c r="UL507"/>
      <c r="UM507"/>
      <c r="UN507"/>
      <c r="UO507"/>
      <c r="UP507"/>
      <c r="UQ507"/>
      <c r="UR507"/>
      <c r="US507"/>
      <c r="UT507"/>
      <c r="UU507"/>
      <c r="UV507"/>
      <c r="UW507"/>
      <c r="UX507"/>
      <c r="UY507"/>
      <c r="UZ507"/>
      <c r="VA507"/>
      <c r="VB507"/>
      <c r="VC507"/>
      <c r="VD507"/>
      <c r="VE507"/>
      <c r="VF507"/>
      <c r="VG507"/>
      <c r="VH507"/>
      <c r="VI507"/>
      <c r="VJ507"/>
      <c r="VK507"/>
      <c r="VL507"/>
      <c r="VM507"/>
      <c r="VN507"/>
      <c r="VO507"/>
      <c r="VP507"/>
      <c r="VQ507"/>
      <c r="VR507"/>
      <c r="VS507"/>
      <c r="VT507"/>
      <c r="VU507"/>
      <c r="VV507"/>
      <c r="VW507"/>
      <c r="VX507"/>
      <c r="VY507"/>
      <c r="VZ507"/>
      <c r="WA507"/>
      <c r="WB507"/>
      <c r="WC507"/>
      <c r="WD507"/>
      <c r="WE507"/>
      <c r="WF507"/>
      <c r="WG507"/>
      <c r="WH507"/>
      <c r="WI507"/>
      <c r="WJ507"/>
      <c r="WK507"/>
      <c r="WL507"/>
      <c r="WM507"/>
      <c r="WN507"/>
      <c r="WO507"/>
      <c r="WP507"/>
      <c r="WQ507"/>
      <c r="WR507"/>
      <c r="WS507"/>
      <c r="WT507"/>
      <c r="WU507"/>
      <c r="WV507"/>
      <c r="WW507"/>
      <c r="WX507"/>
      <c r="WY507"/>
      <c r="WZ507"/>
      <c r="XA507"/>
      <c r="XB507"/>
      <c r="XC507"/>
      <c r="XD507"/>
      <c r="XE507"/>
      <c r="XF507"/>
      <c r="XG507"/>
      <c r="XH507"/>
      <c r="XI507"/>
      <c r="XJ507"/>
      <c r="XK507"/>
      <c r="XL507"/>
      <c r="XM507"/>
      <c r="XN507"/>
      <c r="XO507"/>
      <c r="XP507"/>
      <c r="XQ507"/>
      <c r="XR507"/>
      <c r="XS507"/>
      <c r="XT507"/>
      <c r="XU507"/>
      <c r="XV507"/>
      <c r="XW507"/>
      <c r="XX507"/>
      <c r="XY507"/>
      <c r="XZ507"/>
      <c r="YA507"/>
      <c r="YB507"/>
      <c r="YC507"/>
      <c r="YD507"/>
      <c r="YE507"/>
      <c r="YF507"/>
      <c r="YG507"/>
      <c r="YH507"/>
      <c r="YI507"/>
      <c r="YJ507"/>
      <c r="YK507"/>
      <c r="YL507"/>
      <c r="YM507"/>
      <c r="YN507"/>
      <c r="YO507"/>
      <c r="YP507"/>
      <c r="YQ507"/>
      <c r="YR507"/>
      <c r="YS507"/>
      <c r="YT507"/>
      <c r="YU507"/>
      <c r="YV507"/>
      <c r="YW507"/>
      <c r="YX507"/>
      <c r="YY507"/>
      <c r="YZ507"/>
      <c r="ZA507"/>
      <c r="ZB507"/>
      <c r="ZC507"/>
      <c r="ZD507"/>
      <c r="ZE507"/>
      <c r="ZF507"/>
      <c r="ZG507"/>
      <c r="ZH507"/>
      <c r="ZI507"/>
      <c r="ZJ507"/>
      <c r="ZK507"/>
      <c r="ZL507"/>
      <c r="ZM507"/>
      <c r="ZN507"/>
      <c r="ZO507"/>
      <c r="ZP507"/>
      <c r="ZQ507"/>
      <c r="ZR507"/>
      <c r="ZS507"/>
      <c r="ZT507"/>
      <c r="ZU507"/>
      <c r="ZV507"/>
      <c r="ZW507"/>
      <c r="ZX507"/>
      <c r="ZY507"/>
      <c r="ZZ507"/>
      <c r="AAA507"/>
      <c r="AAB507"/>
      <c r="AAC507"/>
      <c r="AAD507"/>
      <c r="AAE507"/>
      <c r="AAF507"/>
      <c r="AAG507"/>
      <c r="AAH507"/>
      <c r="AAI507"/>
      <c r="AAJ507"/>
      <c r="AAK507"/>
      <c r="AAL507"/>
      <c r="AAM507"/>
      <c r="AAN507"/>
      <c r="AAO507"/>
      <c r="AAP507"/>
      <c r="AAQ507"/>
      <c r="AAR507"/>
      <c r="AAS507"/>
      <c r="AAT507"/>
      <c r="AAU507"/>
      <c r="AAV507"/>
      <c r="AAW507"/>
      <c r="AAX507"/>
      <c r="AAY507"/>
      <c r="AAZ507"/>
      <c r="ABA507"/>
      <c r="ABB507"/>
      <c r="ABC507"/>
      <c r="ABD507"/>
      <c r="ABE507"/>
      <c r="ABF507"/>
      <c r="ABG507"/>
      <c r="ABH507"/>
      <c r="ABI507"/>
      <c r="ABJ507"/>
      <c r="ABK507"/>
      <c r="ABL507"/>
      <c r="ABM507"/>
      <c r="ABN507"/>
      <c r="ABO507"/>
      <c r="ABP507"/>
      <c r="ABQ507"/>
      <c r="ABR507"/>
      <c r="ABS507"/>
      <c r="ABT507"/>
      <c r="ABU507"/>
      <c r="ABV507"/>
      <c r="ABW507"/>
      <c r="ABX507"/>
      <c r="ABY507"/>
      <c r="ABZ507"/>
      <c r="ACA507"/>
      <c r="ACB507"/>
      <c r="ACC507"/>
      <c r="ACD507"/>
      <c r="ACE507"/>
      <c r="ACF507"/>
      <c r="ACG507"/>
      <c r="ACH507"/>
      <c r="ACI507"/>
      <c r="ACJ507"/>
      <c r="ACK507"/>
      <c r="ACL507"/>
      <c r="ACM507"/>
      <c r="ACN507"/>
      <c r="ACO507"/>
      <c r="ACP507"/>
      <c r="ACQ507"/>
      <c r="ACR507"/>
      <c r="ACS507"/>
      <c r="ACT507"/>
      <c r="ACU507"/>
      <c r="ACV507"/>
      <c r="ACW507"/>
      <c r="ACX507"/>
      <c r="ACY507"/>
      <c r="ACZ507"/>
      <c r="ADA507"/>
      <c r="ADB507"/>
      <c r="ADC507"/>
      <c r="ADD507"/>
      <c r="ADE507"/>
      <c r="ADF507"/>
      <c r="ADG507"/>
      <c r="ADH507"/>
      <c r="ADI507"/>
      <c r="ADJ507"/>
      <c r="ADK507"/>
      <c r="ADL507"/>
      <c r="ADM507"/>
      <c r="ADN507"/>
      <c r="ADO507"/>
      <c r="ADP507"/>
      <c r="ADQ507"/>
      <c r="ADR507"/>
      <c r="ADS507"/>
      <c r="ADT507"/>
      <c r="ADU507"/>
      <c r="ADV507"/>
      <c r="ADW507"/>
      <c r="ADX507"/>
      <c r="ADY507"/>
      <c r="ADZ507"/>
      <c r="AEA507"/>
      <c r="AEB507"/>
      <c r="AEC507"/>
      <c r="AED507"/>
      <c r="AEE507"/>
      <c r="AEF507"/>
      <c r="AEG507"/>
      <c r="AEH507"/>
      <c r="AEI507"/>
      <c r="AEJ507"/>
      <c r="AEK507"/>
      <c r="AEL507"/>
      <c r="AEM507"/>
      <c r="AEN507"/>
      <c r="AEO507"/>
      <c r="AEP507"/>
      <c r="AEQ507"/>
      <c r="AER507"/>
      <c r="AES507"/>
      <c r="AET507"/>
      <c r="AEU507"/>
      <c r="AEV507"/>
      <c r="AEW507"/>
      <c r="AEX507"/>
      <c r="AEY507"/>
      <c r="AEZ507"/>
      <c r="AFA507"/>
      <c r="AFB507"/>
      <c r="AFC507"/>
      <c r="AFD507"/>
      <c r="AFE507"/>
      <c r="AFF507"/>
      <c r="AFG507"/>
      <c r="AFH507"/>
      <c r="AFI507"/>
      <c r="AFJ507"/>
      <c r="AFK507"/>
      <c r="AFL507"/>
      <c r="AFM507"/>
      <c r="AFN507"/>
      <c r="AFO507"/>
      <c r="AFP507"/>
      <c r="AFQ507"/>
      <c r="AFR507"/>
      <c r="AFS507"/>
      <c r="AFT507"/>
      <c r="AFU507"/>
      <c r="AFV507"/>
      <c r="AFW507"/>
      <c r="AFX507"/>
      <c r="AFY507"/>
      <c r="AFZ507"/>
      <c r="AGA507"/>
      <c r="AGB507"/>
      <c r="AGC507"/>
      <c r="AGD507"/>
      <c r="AGE507"/>
      <c r="AGF507"/>
      <c r="AGG507"/>
      <c r="AGH507"/>
      <c r="AGI507"/>
      <c r="AGJ507"/>
      <c r="AGK507"/>
      <c r="AGL507"/>
      <c r="AGM507"/>
      <c r="AGN507"/>
      <c r="AGO507"/>
      <c r="AGP507"/>
      <c r="AGQ507"/>
      <c r="AGR507"/>
      <c r="AGS507"/>
      <c r="AGT507"/>
      <c r="AGU507"/>
      <c r="AGV507"/>
      <c r="AGW507"/>
      <c r="AGX507"/>
      <c r="AGY507"/>
      <c r="AGZ507"/>
      <c r="AHA507"/>
      <c r="AHB507"/>
      <c r="AHC507"/>
      <c r="AHD507"/>
      <c r="AHE507"/>
      <c r="AHF507"/>
      <c r="AHG507"/>
      <c r="AHH507"/>
      <c r="AHI507"/>
      <c r="AHJ507"/>
      <c r="AHK507"/>
      <c r="AHL507"/>
      <c r="AHM507"/>
      <c r="AHN507"/>
      <c r="AHO507"/>
      <c r="AHP507"/>
      <c r="AHQ507"/>
      <c r="AHR507"/>
      <c r="AHS507"/>
      <c r="AHT507"/>
      <c r="AHU507"/>
      <c r="AHV507"/>
      <c r="AHW507"/>
      <c r="AHX507"/>
      <c r="AHY507"/>
      <c r="AHZ507"/>
      <c r="AIA507"/>
      <c r="AIB507"/>
      <c r="AIC507"/>
      <c r="AID507"/>
      <c r="AIE507"/>
      <c r="AIF507"/>
      <c r="AIG507"/>
      <c r="AIH507"/>
      <c r="AII507"/>
      <c r="AIJ507"/>
      <c r="AIK507"/>
      <c r="AIL507"/>
      <c r="AIM507"/>
      <c r="AIN507"/>
      <c r="AIO507"/>
      <c r="AIP507"/>
      <c r="AIQ507"/>
      <c r="AIR507"/>
      <c r="AIS507"/>
      <c r="AIT507"/>
      <c r="AIU507"/>
      <c r="AIV507"/>
      <c r="AIW507"/>
      <c r="AIX507"/>
      <c r="AIY507"/>
      <c r="AIZ507"/>
      <c r="AJA507"/>
      <c r="AJB507"/>
      <c r="AJC507"/>
      <c r="AJD507"/>
      <c r="AJE507"/>
      <c r="AJF507"/>
      <c r="AJG507"/>
      <c r="AJH507"/>
      <c r="AJI507"/>
      <c r="AJJ507"/>
      <c r="AJK507"/>
      <c r="AJL507"/>
      <c r="AJM507"/>
      <c r="AJN507"/>
      <c r="AJO507"/>
      <c r="AJP507"/>
      <c r="AJQ507"/>
      <c r="AJR507"/>
      <c r="AJS507"/>
      <c r="AJT507"/>
      <c r="AJU507"/>
      <c r="AJV507"/>
      <c r="AJW507"/>
      <c r="AJX507"/>
      <c r="AJY507"/>
      <c r="AJZ507"/>
      <c r="AKA507"/>
      <c r="AKB507"/>
      <c r="AKC507"/>
      <c r="AKD507"/>
      <c r="AKE507"/>
      <c r="AKF507"/>
      <c r="AKG507"/>
      <c r="AKH507"/>
      <c r="AKI507"/>
      <c r="AKJ507"/>
      <c r="AKK507"/>
      <c r="AKL507"/>
      <c r="AKM507"/>
      <c r="AKN507"/>
      <c r="AKO507"/>
      <c r="AKP507"/>
      <c r="AKQ507"/>
      <c r="AKR507"/>
      <c r="AKS507"/>
      <c r="AKT507"/>
      <c r="AKU507"/>
      <c r="AKV507"/>
      <c r="AKW507"/>
      <c r="AKX507"/>
      <c r="AKY507"/>
      <c r="AKZ507"/>
      <c r="ALA507"/>
      <c r="ALB507"/>
      <c r="ALC507"/>
      <c r="ALD507"/>
      <c r="ALE507"/>
      <c r="ALF507"/>
      <c r="ALG507"/>
      <c r="ALH507"/>
      <c r="ALI507"/>
      <c r="ALJ507"/>
      <c r="ALK507"/>
      <c r="ALL507"/>
      <c r="ALM507"/>
      <c r="ALN507"/>
      <c r="ALO507"/>
      <c r="ALP507"/>
      <c r="ALQ507"/>
      <c r="ALR507"/>
      <c r="ALS507"/>
      <c r="ALT507"/>
      <c r="ALU507"/>
      <c r="ALV507"/>
      <c r="ALW507"/>
      <c r="ALX507"/>
      <c r="ALY507"/>
      <c r="ALZ507"/>
      <c r="AMA507"/>
    </row>
    <row r="508" spans="1:101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180"/>
      <c r="Q508" s="180"/>
      <c r="R508"/>
      <c r="S508"/>
      <c r="T508"/>
      <c r="U508"/>
      <c r="V508" s="180"/>
      <c r="W508"/>
      <c r="X508"/>
      <c r="Y508"/>
      <c r="Z508"/>
      <c r="AA508"/>
      <c r="AB508"/>
      <c r="AC508"/>
      <c r="AD508"/>
      <c r="AE508"/>
      <c r="AF508"/>
      <c r="AG508" s="180"/>
      <c r="AH508"/>
      <c r="AI508"/>
      <c r="AJ508"/>
      <c r="AK508"/>
      <c r="AL508"/>
      <c r="AM508" s="180"/>
      <c r="AN508" s="235"/>
      <c r="AO508"/>
      <c r="AP508" s="155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/>
      <c r="HW508"/>
      <c r="HX508"/>
      <c r="HY508"/>
      <c r="HZ508"/>
      <c r="IA508"/>
      <c r="IB508"/>
      <c r="IC508"/>
      <c r="ID508"/>
      <c r="IE508"/>
      <c r="IF508"/>
      <c r="IG508"/>
      <c r="IH508"/>
      <c r="II508"/>
      <c r="IJ508"/>
      <c r="IK508"/>
      <c r="IL508"/>
      <c r="IM508"/>
      <c r="IN508"/>
      <c r="IO508"/>
      <c r="IP508"/>
      <c r="IQ508"/>
      <c r="IR508"/>
      <c r="IS508"/>
      <c r="IT508"/>
      <c r="IU508"/>
      <c r="IV508"/>
      <c r="IW508"/>
      <c r="IX508"/>
      <c r="IY508"/>
      <c r="IZ508"/>
      <c r="JA508"/>
      <c r="JB508"/>
      <c r="JC508"/>
      <c r="JD508"/>
      <c r="JE508"/>
      <c r="JF508"/>
      <c r="JG508"/>
      <c r="JH508"/>
      <c r="JI508"/>
      <c r="JJ508"/>
      <c r="JK508"/>
      <c r="JL508"/>
      <c r="JM508"/>
      <c r="JN508"/>
      <c r="JO508"/>
      <c r="JP508"/>
      <c r="JQ508"/>
      <c r="JR508"/>
      <c r="JS508"/>
      <c r="JT508"/>
      <c r="JU508"/>
      <c r="JV508"/>
      <c r="JW508"/>
      <c r="JX508"/>
      <c r="JY508"/>
      <c r="JZ508"/>
      <c r="KA508"/>
      <c r="KB508"/>
      <c r="KC508"/>
      <c r="KD508"/>
      <c r="KE508"/>
      <c r="KF508"/>
      <c r="KG508"/>
      <c r="KH508"/>
      <c r="KI508"/>
      <c r="KJ508"/>
      <c r="KK508"/>
      <c r="KL508"/>
      <c r="KM508"/>
      <c r="KN508"/>
      <c r="KO508"/>
      <c r="KP508"/>
      <c r="KQ508"/>
      <c r="KR508"/>
      <c r="KS508"/>
      <c r="KT508"/>
      <c r="KU508"/>
      <c r="KV508"/>
      <c r="KW508"/>
      <c r="KX508"/>
      <c r="KY508"/>
      <c r="KZ508"/>
      <c r="LA508"/>
      <c r="LB508"/>
      <c r="LC508"/>
      <c r="LD508"/>
      <c r="LE508"/>
      <c r="LF508"/>
      <c r="LG508"/>
      <c r="LH508"/>
      <c r="LI508"/>
      <c r="LJ508"/>
      <c r="LK508"/>
      <c r="LL508"/>
      <c r="LM508"/>
      <c r="LN508"/>
      <c r="LO508"/>
      <c r="LP508"/>
      <c r="LQ508"/>
      <c r="LR508"/>
      <c r="LS508"/>
      <c r="LT508"/>
      <c r="LU508"/>
      <c r="LV508"/>
      <c r="LW508"/>
      <c r="LX508"/>
      <c r="LY508"/>
      <c r="LZ508"/>
      <c r="MA508"/>
      <c r="MB508"/>
      <c r="MC508"/>
      <c r="MD508"/>
      <c r="ME508"/>
      <c r="MF508"/>
      <c r="MG508"/>
      <c r="MH508"/>
      <c r="MI508"/>
      <c r="MJ508"/>
      <c r="MK508"/>
      <c r="ML508"/>
      <c r="MM508"/>
      <c r="MN508"/>
      <c r="MO508"/>
      <c r="MP508"/>
      <c r="MQ508"/>
      <c r="MR508"/>
      <c r="MS508"/>
      <c r="MT508"/>
      <c r="MU508"/>
      <c r="MV508"/>
      <c r="MW508"/>
      <c r="MX508"/>
      <c r="MY508"/>
      <c r="MZ508"/>
      <c r="NA508"/>
      <c r="NB508"/>
      <c r="NC508"/>
      <c r="ND508"/>
      <c r="NE508"/>
      <c r="NF508"/>
      <c r="NG508"/>
      <c r="NH508"/>
      <c r="NI508"/>
      <c r="NJ508"/>
      <c r="NK508"/>
      <c r="NL508"/>
      <c r="NM508"/>
      <c r="NN508"/>
      <c r="NO508"/>
      <c r="NP508"/>
      <c r="NQ508"/>
      <c r="NR508"/>
      <c r="NS508"/>
      <c r="NT508"/>
      <c r="NU508"/>
      <c r="NV508"/>
      <c r="NW508"/>
      <c r="NX508"/>
      <c r="NY508"/>
      <c r="NZ508"/>
      <c r="OA508"/>
      <c r="OB508"/>
      <c r="OC508"/>
      <c r="OD508"/>
      <c r="OE508"/>
      <c r="OF508"/>
      <c r="OG508"/>
      <c r="OH508"/>
      <c r="OI508"/>
      <c r="OJ508"/>
      <c r="OK508"/>
      <c r="OL508"/>
      <c r="OM508"/>
      <c r="ON508"/>
      <c r="OO508"/>
      <c r="OP508"/>
      <c r="OQ508"/>
      <c r="OR508"/>
      <c r="OS508"/>
      <c r="OT508"/>
      <c r="OU508"/>
      <c r="OV508"/>
      <c r="OW508"/>
      <c r="OX508"/>
      <c r="OY508"/>
      <c r="OZ508"/>
      <c r="PA508"/>
      <c r="PB508"/>
      <c r="PC508"/>
      <c r="PD508"/>
      <c r="PE508"/>
      <c r="PF508"/>
      <c r="PG508"/>
      <c r="PH508"/>
      <c r="PI508"/>
      <c r="PJ508"/>
      <c r="PK508"/>
      <c r="PL508"/>
      <c r="PM508"/>
      <c r="PN508"/>
      <c r="PO508"/>
      <c r="PP508"/>
      <c r="PQ508"/>
      <c r="PR508"/>
      <c r="PS508"/>
      <c r="PT508"/>
      <c r="PU508"/>
      <c r="PV508"/>
      <c r="PW508"/>
      <c r="PX508"/>
      <c r="PY508"/>
      <c r="PZ508"/>
      <c r="QA508"/>
      <c r="QB508"/>
      <c r="QC508"/>
      <c r="QD508"/>
      <c r="QE508"/>
      <c r="QF508"/>
      <c r="QG508"/>
      <c r="QH508"/>
      <c r="QI508"/>
      <c r="QJ508"/>
      <c r="QK508"/>
      <c r="QL508"/>
      <c r="QM508"/>
      <c r="QN508"/>
      <c r="QO508"/>
      <c r="QP508"/>
      <c r="QQ508"/>
      <c r="QR508"/>
      <c r="QS508"/>
      <c r="QT508"/>
      <c r="QU508"/>
      <c r="QV508"/>
      <c r="QW508"/>
      <c r="QX508"/>
      <c r="QY508"/>
      <c r="QZ508"/>
      <c r="RA508"/>
      <c r="RB508"/>
      <c r="RC508"/>
      <c r="RD508"/>
      <c r="RE508"/>
      <c r="RF508"/>
      <c r="RG508"/>
      <c r="RH508"/>
      <c r="RI508"/>
      <c r="RJ508"/>
      <c r="RK508"/>
      <c r="RL508"/>
      <c r="RM508"/>
      <c r="RN508"/>
      <c r="RO508"/>
      <c r="RP508"/>
      <c r="RQ508"/>
      <c r="RR508"/>
      <c r="RS508"/>
      <c r="RT508"/>
      <c r="RU508"/>
      <c r="RV508"/>
      <c r="RW508"/>
      <c r="RX508"/>
      <c r="RY508"/>
      <c r="RZ508"/>
      <c r="SA508"/>
      <c r="SB508"/>
      <c r="SC508"/>
      <c r="SD508"/>
      <c r="SE508"/>
      <c r="SF508"/>
      <c r="SG508"/>
      <c r="SH508"/>
      <c r="SI508"/>
      <c r="SJ508"/>
      <c r="SK508"/>
      <c r="SL508"/>
      <c r="SM508"/>
      <c r="SN508"/>
      <c r="SO508"/>
      <c r="SP508"/>
      <c r="SQ508"/>
      <c r="SR508"/>
      <c r="SS508"/>
      <c r="ST508"/>
      <c r="SU508"/>
      <c r="SV508"/>
      <c r="SW508"/>
      <c r="SX508"/>
      <c r="SY508"/>
      <c r="SZ508"/>
      <c r="TA508"/>
      <c r="TB508"/>
      <c r="TC508"/>
      <c r="TD508"/>
      <c r="TE508"/>
      <c r="TF508"/>
      <c r="TG508"/>
      <c r="TH508"/>
      <c r="TI508"/>
      <c r="TJ508"/>
      <c r="TK508"/>
      <c r="TL508"/>
      <c r="TM508"/>
      <c r="TN508"/>
      <c r="TO508"/>
      <c r="TP508"/>
      <c r="TQ508"/>
      <c r="TR508"/>
      <c r="TS508"/>
      <c r="TT508"/>
      <c r="TU508"/>
      <c r="TV508"/>
      <c r="TW508"/>
      <c r="TX508"/>
      <c r="TY508"/>
      <c r="TZ508"/>
      <c r="UA508"/>
      <c r="UB508"/>
      <c r="UC508"/>
      <c r="UD508"/>
      <c r="UE508"/>
      <c r="UF508"/>
      <c r="UG508"/>
      <c r="UH508"/>
      <c r="UI508"/>
      <c r="UJ508"/>
      <c r="UK508"/>
      <c r="UL508"/>
      <c r="UM508"/>
      <c r="UN508"/>
      <c r="UO508"/>
      <c r="UP508"/>
      <c r="UQ508"/>
      <c r="UR508"/>
      <c r="US508"/>
      <c r="UT508"/>
      <c r="UU508"/>
      <c r="UV508"/>
      <c r="UW508"/>
      <c r="UX508"/>
      <c r="UY508"/>
      <c r="UZ508"/>
      <c r="VA508"/>
      <c r="VB508"/>
      <c r="VC508"/>
      <c r="VD508"/>
      <c r="VE508"/>
      <c r="VF508"/>
      <c r="VG508"/>
      <c r="VH508"/>
      <c r="VI508"/>
      <c r="VJ508"/>
      <c r="VK508"/>
      <c r="VL508"/>
      <c r="VM508"/>
      <c r="VN508"/>
      <c r="VO508"/>
      <c r="VP508"/>
      <c r="VQ508"/>
      <c r="VR508"/>
      <c r="VS508"/>
      <c r="VT508"/>
      <c r="VU508"/>
      <c r="VV508"/>
      <c r="VW508"/>
      <c r="VX508"/>
      <c r="VY508"/>
      <c r="VZ508"/>
      <c r="WA508"/>
      <c r="WB508"/>
      <c r="WC508"/>
      <c r="WD508"/>
      <c r="WE508"/>
      <c r="WF508"/>
      <c r="WG508"/>
      <c r="WH508"/>
      <c r="WI508"/>
      <c r="WJ508"/>
      <c r="WK508"/>
      <c r="WL508"/>
      <c r="WM508"/>
      <c r="WN508"/>
      <c r="WO508"/>
      <c r="WP508"/>
      <c r="WQ508"/>
      <c r="WR508"/>
      <c r="WS508"/>
      <c r="WT508"/>
      <c r="WU508"/>
      <c r="WV508"/>
      <c r="WW508"/>
      <c r="WX508"/>
      <c r="WY508"/>
      <c r="WZ508"/>
      <c r="XA508"/>
      <c r="XB508"/>
      <c r="XC508"/>
      <c r="XD508"/>
      <c r="XE508"/>
      <c r="XF508"/>
      <c r="XG508"/>
      <c r="XH508"/>
      <c r="XI508"/>
      <c r="XJ508"/>
      <c r="XK508"/>
      <c r="XL508"/>
      <c r="XM508"/>
      <c r="XN508"/>
      <c r="XO508"/>
      <c r="XP508"/>
      <c r="XQ508"/>
      <c r="XR508"/>
      <c r="XS508"/>
      <c r="XT508"/>
      <c r="XU508"/>
      <c r="XV508"/>
      <c r="XW508"/>
      <c r="XX508"/>
      <c r="XY508"/>
      <c r="XZ508"/>
      <c r="YA508"/>
      <c r="YB508"/>
      <c r="YC508"/>
      <c r="YD508"/>
      <c r="YE508"/>
      <c r="YF508"/>
      <c r="YG508"/>
      <c r="YH508"/>
      <c r="YI508"/>
      <c r="YJ508"/>
      <c r="YK508"/>
      <c r="YL508"/>
      <c r="YM508"/>
      <c r="YN508"/>
      <c r="YO508"/>
      <c r="YP508"/>
      <c r="YQ508"/>
      <c r="YR508"/>
      <c r="YS508"/>
      <c r="YT508"/>
      <c r="YU508"/>
      <c r="YV508"/>
      <c r="YW508"/>
      <c r="YX508"/>
      <c r="YY508"/>
      <c r="YZ508"/>
      <c r="ZA508"/>
      <c r="ZB508"/>
      <c r="ZC508"/>
      <c r="ZD508"/>
      <c r="ZE508"/>
      <c r="ZF508"/>
      <c r="ZG508"/>
      <c r="ZH508"/>
      <c r="ZI508"/>
      <c r="ZJ508"/>
      <c r="ZK508"/>
      <c r="ZL508"/>
      <c r="ZM508"/>
      <c r="ZN508"/>
      <c r="ZO508"/>
      <c r="ZP508"/>
      <c r="ZQ508"/>
      <c r="ZR508"/>
      <c r="ZS508"/>
      <c r="ZT508"/>
      <c r="ZU508"/>
      <c r="ZV508"/>
      <c r="ZW508"/>
      <c r="ZX508"/>
      <c r="ZY508"/>
      <c r="ZZ508"/>
      <c r="AAA508"/>
      <c r="AAB508"/>
      <c r="AAC508"/>
      <c r="AAD508"/>
      <c r="AAE508"/>
      <c r="AAF508"/>
      <c r="AAG508"/>
      <c r="AAH508"/>
      <c r="AAI508"/>
      <c r="AAJ508"/>
      <c r="AAK508"/>
      <c r="AAL508"/>
      <c r="AAM508"/>
      <c r="AAN508"/>
      <c r="AAO508"/>
      <c r="AAP508"/>
      <c r="AAQ508"/>
      <c r="AAR508"/>
      <c r="AAS508"/>
      <c r="AAT508"/>
      <c r="AAU508"/>
      <c r="AAV508"/>
      <c r="AAW508"/>
      <c r="AAX508"/>
      <c r="AAY508"/>
      <c r="AAZ508"/>
      <c r="ABA508"/>
      <c r="ABB508"/>
      <c r="ABC508"/>
      <c r="ABD508"/>
      <c r="ABE508"/>
      <c r="ABF508"/>
      <c r="ABG508"/>
      <c r="ABH508"/>
      <c r="ABI508"/>
      <c r="ABJ508"/>
      <c r="ABK508"/>
      <c r="ABL508"/>
      <c r="ABM508"/>
      <c r="ABN508"/>
      <c r="ABO508"/>
      <c r="ABP508"/>
      <c r="ABQ508"/>
      <c r="ABR508"/>
      <c r="ABS508"/>
      <c r="ABT508"/>
      <c r="ABU508"/>
      <c r="ABV508"/>
      <c r="ABW508"/>
      <c r="ABX508"/>
      <c r="ABY508"/>
      <c r="ABZ508"/>
      <c r="ACA508"/>
      <c r="ACB508"/>
      <c r="ACC508"/>
      <c r="ACD508"/>
      <c r="ACE508"/>
      <c r="ACF508"/>
      <c r="ACG508"/>
      <c r="ACH508"/>
      <c r="ACI508"/>
      <c r="ACJ508"/>
      <c r="ACK508"/>
      <c r="ACL508"/>
      <c r="ACM508"/>
      <c r="ACN508"/>
      <c r="ACO508"/>
      <c r="ACP508"/>
      <c r="ACQ508"/>
      <c r="ACR508"/>
      <c r="ACS508"/>
      <c r="ACT508"/>
      <c r="ACU508"/>
      <c r="ACV508"/>
      <c r="ACW508"/>
      <c r="ACX508"/>
      <c r="ACY508"/>
      <c r="ACZ508"/>
      <c r="ADA508"/>
      <c r="ADB508"/>
      <c r="ADC508"/>
      <c r="ADD508"/>
      <c r="ADE508"/>
      <c r="ADF508"/>
      <c r="ADG508"/>
      <c r="ADH508"/>
      <c r="ADI508"/>
      <c r="ADJ508"/>
      <c r="ADK508"/>
      <c r="ADL508"/>
      <c r="ADM508"/>
      <c r="ADN508"/>
      <c r="ADO508"/>
      <c r="ADP508"/>
      <c r="ADQ508"/>
      <c r="ADR508"/>
      <c r="ADS508"/>
      <c r="ADT508"/>
      <c r="ADU508"/>
      <c r="ADV508"/>
      <c r="ADW508"/>
      <c r="ADX508"/>
      <c r="ADY508"/>
      <c r="ADZ508"/>
      <c r="AEA508"/>
      <c r="AEB508"/>
      <c r="AEC508"/>
      <c r="AED508"/>
      <c r="AEE508"/>
      <c r="AEF508"/>
      <c r="AEG508"/>
      <c r="AEH508"/>
      <c r="AEI508"/>
      <c r="AEJ508"/>
      <c r="AEK508"/>
      <c r="AEL508"/>
      <c r="AEM508"/>
      <c r="AEN508"/>
      <c r="AEO508"/>
      <c r="AEP508"/>
      <c r="AEQ508"/>
      <c r="AER508"/>
      <c r="AES508"/>
      <c r="AET508"/>
      <c r="AEU508"/>
      <c r="AEV508"/>
      <c r="AEW508"/>
      <c r="AEX508"/>
      <c r="AEY508"/>
      <c r="AEZ508"/>
      <c r="AFA508"/>
      <c r="AFB508"/>
      <c r="AFC508"/>
      <c r="AFD508"/>
      <c r="AFE508"/>
      <c r="AFF508"/>
      <c r="AFG508"/>
      <c r="AFH508"/>
      <c r="AFI508"/>
      <c r="AFJ508"/>
      <c r="AFK508"/>
      <c r="AFL508"/>
      <c r="AFM508"/>
      <c r="AFN508"/>
      <c r="AFO508"/>
      <c r="AFP508"/>
      <c r="AFQ508"/>
      <c r="AFR508"/>
      <c r="AFS508"/>
      <c r="AFT508"/>
      <c r="AFU508"/>
      <c r="AFV508"/>
      <c r="AFW508"/>
      <c r="AFX508"/>
      <c r="AFY508"/>
      <c r="AFZ508"/>
      <c r="AGA508"/>
      <c r="AGB508"/>
      <c r="AGC508"/>
      <c r="AGD508"/>
      <c r="AGE508"/>
      <c r="AGF508"/>
      <c r="AGG508"/>
      <c r="AGH508"/>
      <c r="AGI508"/>
      <c r="AGJ508"/>
      <c r="AGK508"/>
      <c r="AGL508"/>
      <c r="AGM508"/>
      <c r="AGN508"/>
      <c r="AGO508"/>
      <c r="AGP508"/>
      <c r="AGQ508"/>
      <c r="AGR508"/>
      <c r="AGS508"/>
      <c r="AGT508"/>
      <c r="AGU508"/>
      <c r="AGV508"/>
      <c r="AGW508"/>
      <c r="AGX508"/>
      <c r="AGY508"/>
      <c r="AGZ508"/>
      <c r="AHA508"/>
      <c r="AHB508"/>
      <c r="AHC508"/>
      <c r="AHD508"/>
      <c r="AHE508"/>
      <c r="AHF508"/>
      <c r="AHG508"/>
      <c r="AHH508"/>
      <c r="AHI508"/>
      <c r="AHJ508"/>
      <c r="AHK508"/>
      <c r="AHL508"/>
      <c r="AHM508"/>
      <c r="AHN508"/>
      <c r="AHO508"/>
      <c r="AHP508"/>
      <c r="AHQ508"/>
      <c r="AHR508"/>
      <c r="AHS508"/>
      <c r="AHT508"/>
      <c r="AHU508"/>
      <c r="AHV508"/>
      <c r="AHW508"/>
      <c r="AHX508"/>
      <c r="AHY508"/>
      <c r="AHZ508"/>
      <c r="AIA508"/>
      <c r="AIB508"/>
      <c r="AIC508"/>
      <c r="AID508"/>
      <c r="AIE508"/>
      <c r="AIF508"/>
      <c r="AIG508"/>
      <c r="AIH508"/>
      <c r="AII508"/>
      <c r="AIJ508"/>
      <c r="AIK508"/>
      <c r="AIL508"/>
      <c r="AIM508"/>
      <c r="AIN508"/>
      <c r="AIO508"/>
      <c r="AIP508"/>
      <c r="AIQ508"/>
      <c r="AIR508"/>
      <c r="AIS508"/>
      <c r="AIT508"/>
      <c r="AIU508"/>
      <c r="AIV508"/>
      <c r="AIW508"/>
      <c r="AIX508"/>
      <c r="AIY508"/>
      <c r="AIZ508"/>
      <c r="AJA508"/>
      <c r="AJB508"/>
      <c r="AJC508"/>
      <c r="AJD508"/>
      <c r="AJE508"/>
      <c r="AJF508"/>
      <c r="AJG508"/>
      <c r="AJH508"/>
      <c r="AJI508"/>
      <c r="AJJ508"/>
      <c r="AJK508"/>
      <c r="AJL508"/>
      <c r="AJM508"/>
      <c r="AJN508"/>
      <c r="AJO508"/>
      <c r="AJP508"/>
      <c r="AJQ508"/>
      <c r="AJR508"/>
      <c r="AJS508"/>
      <c r="AJT508"/>
      <c r="AJU508"/>
      <c r="AJV508"/>
      <c r="AJW508"/>
      <c r="AJX508"/>
      <c r="AJY508"/>
      <c r="AJZ508"/>
      <c r="AKA508"/>
      <c r="AKB508"/>
      <c r="AKC508"/>
      <c r="AKD508"/>
      <c r="AKE508"/>
      <c r="AKF508"/>
      <c r="AKG508"/>
      <c r="AKH508"/>
      <c r="AKI508"/>
      <c r="AKJ508"/>
      <c r="AKK508"/>
      <c r="AKL508"/>
      <c r="AKM508"/>
      <c r="AKN508"/>
      <c r="AKO508"/>
      <c r="AKP508"/>
      <c r="AKQ508"/>
      <c r="AKR508"/>
      <c r="AKS508"/>
      <c r="AKT508"/>
      <c r="AKU508"/>
      <c r="AKV508"/>
      <c r="AKW508"/>
      <c r="AKX508"/>
      <c r="AKY508"/>
      <c r="AKZ508"/>
      <c r="ALA508"/>
      <c r="ALB508"/>
      <c r="ALC508"/>
      <c r="ALD508"/>
      <c r="ALE508"/>
      <c r="ALF508"/>
      <c r="ALG508"/>
      <c r="ALH508"/>
      <c r="ALI508"/>
      <c r="ALJ508"/>
      <c r="ALK508"/>
      <c r="ALL508"/>
      <c r="ALM508"/>
      <c r="ALN508"/>
      <c r="ALO508"/>
      <c r="ALP508"/>
      <c r="ALQ508"/>
      <c r="ALR508"/>
      <c r="ALS508"/>
      <c r="ALT508"/>
      <c r="ALU508"/>
      <c r="ALV508"/>
      <c r="ALW508"/>
      <c r="ALX508"/>
      <c r="ALY508"/>
      <c r="ALZ508"/>
      <c r="AMA508"/>
    </row>
    <row r="509" spans="1:101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180"/>
      <c r="Q509" s="180"/>
      <c r="R509"/>
      <c r="S509"/>
      <c r="T509"/>
      <c r="U509"/>
      <c r="V509" s="180"/>
      <c r="W509"/>
      <c r="X509"/>
      <c r="Y509"/>
      <c r="Z509"/>
      <c r="AA509"/>
      <c r="AB509"/>
      <c r="AC509"/>
      <c r="AD509"/>
      <c r="AE509"/>
      <c r="AF509"/>
      <c r="AG509" s="180"/>
      <c r="AH509"/>
      <c r="AI509"/>
      <c r="AJ509"/>
      <c r="AK509"/>
      <c r="AL509"/>
      <c r="AM509" s="180"/>
      <c r="AN509" s="235"/>
      <c r="AO509"/>
      <c r="AP509" s="155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  <c r="IX509"/>
      <c r="IY509"/>
      <c r="IZ509"/>
      <c r="JA509"/>
      <c r="JB509"/>
      <c r="JC509"/>
      <c r="JD509"/>
      <c r="JE509"/>
      <c r="JF509"/>
      <c r="JG509"/>
      <c r="JH509"/>
      <c r="JI509"/>
      <c r="JJ509"/>
      <c r="JK509"/>
      <c r="JL509"/>
      <c r="JM509"/>
      <c r="JN509"/>
      <c r="JO509"/>
      <c r="JP509"/>
      <c r="JQ509"/>
      <c r="JR509"/>
      <c r="JS509"/>
      <c r="JT509"/>
      <c r="JU509"/>
      <c r="JV509"/>
      <c r="JW509"/>
      <c r="JX509"/>
      <c r="JY509"/>
      <c r="JZ509"/>
      <c r="KA509"/>
      <c r="KB509"/>
      <c r="KC509"/>
      <c r="KD509"/>
      <c r="KE509"/>
      <c r="KF509"/>
      <c r="KG509"/>
      <c r="KH509"/>
      <c r="KI509"/>
      <c r="KJ509"/>
      <c r="KK509"/>
      <c r="KL509"/>
      <c r="KM509"/>
      <c r="KN509"/>
      <c r="KO509"/>
      <c r="KP509"/>
      <c r="KQ509"/>
      <c r="KR509"/>
      <c r="KS509"/>
      <c r="KT509"/>
      <c r="KU509"/>
      <c r="KV509"/>
      <c r="KW509"/>
      <c r="KX509"/>
      <c r="KY509"/>
      <c r="KZ509"/>
      <c r="LA509"/>
      <c r="LB509"/>
      <c r="LC509"/>
      <c r="LD509"/>
      <c r="LE509"/>
      <c r="LF509"/>
      <c r="LG509"/>
      <c r="LH509"/>
      <c r="LI509"/>
      <c r="LJ509"/>
      <c r="LK509"/>
      <c r="LL509"/>
      <c r="LM509"/>
      <c r="LN509"/>
      <c r="LO509"/>
      <c r="LP509"/>
      <c r="LQ509"/>
      <c r="LR509"/>
      <c r="LS509"/>
      <c r="LT509"/>
      <c r="LU509"/>
      <c r="LV509"/>
      <c r="LW509"/>
      <c r="LX509"/>
      <c r="LY509"/>
      <c r="LZ509"/>
      <c r="MA509"/>
      <c r="MB509"/>
      <c r="MC509"/>
      <c r="MD509"/>
      <c r="ME509"/>
      <c r="MF509"/>
      <c r="MG509"/>
      <c r="MH509"/>
      <c r="MI509"/>
      <c r="MJ509"/>
      <c r="MK509"/>
      <c r="ML509"/>
      <c r="MM509"/>
      <c r="MN509"/>
      <c r="MO509"/>
      <c r="MP509"/>
      <c r="MQ509"/>
      <c r="MR509"/>
      <c r="MS509"/>
      <c r="MT509"/>
      <c r="MU509"/>
      <c r="MV509"/>
      <c r="MW509"/>
      <c r="MX509"/>
      <c r="MY509"/>
      <c r="MZ509"/>
      <c r="NA509"/>
      <c r="NB509"/>
      <c r="NC509"/>
      <c r="ND509"/>
      <c r="NE509"/>
      <c r="NF509"/>
      <c r="NG509"/>
      <c r="NH509"/>
      <c r="NI509"/>
      <c r="NJ509"/>
      <c r="NK509"/>
      <c r="NL509"/>
      <c r="NM509"/>
      <c r="NN509"/>
      <c r="NO509"/>
      <c r="NP509"/>
      <c r="NQ509"/>
      <c r="NR509"/>
      <c r="NS509"/>
      <c r="NT509"/>
      <c r="NU509"/>
      <c r="NV509"/>
      <c r="NW509"/>
      <c r="NX509"/>
      <c r="NY509"/>
      <c r="NZ509"/>
      <c r="OA509"/>
      <c r="OB509"/>
      <c r="OC509"/>
      <c r="OD509"/>
      <c r="OE509"/>
      <c r="OF509"/>
      <c r="OG509"/>
      <c r="OH509"/>
      <c r="OI509"/>
      <c r="OJ509"/>
      <c r="OK509"/>
      <c r="OL509"/>
      <c r="OM509"/>
      <c r="ON509"/>
      <c r="OO509"/>
      <c r="OP509"/>
      <c r="OQ509"/>
      <c r="OR509"/>
      <c r="OS509"/>
      <c r="OT509"/>
      <c r="OU509"/>
      <c r="OV509"/>
      <c r="OW509"/>
      <c r="OX509"/>
      <c r="OY509"/>
      <c r="OZ509"/>
      <c r="PA509"/>
      <c r="PB509"/>
      <c r="PC509"/>
      <c r="PD509"/>
      <c r="PE509"/>
      <c r="PF509"/>
      <c r="PG509"/>
      <c r="PH509"/>
      <c r="PI509"/>
      <c r="PJ509"/>
      <c r="PK509"/>
      <c r="PL509"/>
      <c r="PM509"/>
      <c r="PN509"/>
      <c r="PO509"/>
      <c r="PP509"/>
      <c r="PQ509"/>
      <c r="PR509"/>
      <c r="PS509"/>
      <c r="PT509"/>
      <c r="PU509"/>
      <c r="PV509"/>
      <c r="PW509"/>
      <c r="PX509"/>
      <c r="PY509"/>
      <c r="PZ509"/>
      <c r="QA509"/>
      <c r="QB509"/>
      <c r="QC509"/>
      <c r="QD509"/>
      <c r="QE509"/>
      <c r="QF509"/>
      <c r="QG509"/>
      <c r="QH509"/>
      <c r="QI509"/>
      <c r="QJ509"/>
      <c r="QK509"/>
      <c r="QL509"/>
      <c r="QM509"/>
      <c r="QN509"/>
      <c r="QO509"/>
      <c r="QP509"/>
      <c r="QQ509"/>
      <c r="QR509"/>
      <c r="QS509"/>
      <c r="QT509"/>
      <c r="QU509"/>
      <c r="QV509"/>
      <c r="QW509"/>
      <c r="QX509"/>
      <c r="QY509"/>
      <c r="QZ509"/>
      <c r="RA509"/>
      <c r="RB509"/>
      <c r="RC509"/>
      <c r="RD509"/>
      <c r="RE509"/>
      <c r="RF509"/>
      <c r="RG509"/>
      <c r="RH509"/>
      <c r="RI509"/>
      <c r="RJ509"/>
      <c r="RK509"/>
      <c r="RL509"/>
      <c r="RM509"/>
      <c r="RN509"/>
      <c r="RO509"/>
      <c r="RP509"/>
      <c r="RQ509"/>
      <c r="RR509"/>
      <c r="RS509"/>
      <c r="RT509"/>
      <c r="RU509"/>
      <c r="RV509"/>
      <c r="RW509"/>
      <c r="RX509"/>
      <c r="RY509"/>
      <c r="RZ509"/>
      <c r="SA509"/>
      <c r="SB509"/>
      <c r="SC509"/>
      <c r="SD509"/>
      <c r="SE509"/>
      <c r="SF509"/>
      <c r="SG509"/>
      <c r="SH509"/>
      <c r="SI509"/>
      <c r="SJ509"/>
      <c r="SK509"/>
      <c r="SL509"/>
      <c r="SM509"/>
      <c r="SN509"/>
      <c r="SO509"/>
      <c r="SP509"/>
      <c r="SQ509"/>
      <c r="SR509"/>
      <c r="SS509"/>
      <c r="ST509"/>
      <c r="SU509"/>
      <c r="SV509"/>
      <c r="SW509"/>
      <c r="SX509"/>
      <c r="SY509"/>
      <c r="SZ509"/>
      <c r="TA509"/>
      <c r="TB509"/>
      <c r="TC509"/>
      <c r="TD509"/>
      <c r="TE509"/>
      <c r="TF509"/>
      <c r="TG509"/>
      <c r="TH509"/>
      <c r="TI509"/>
      <c r="TJ509"/>
      <c r="TK509"/>
      <c r="TL509"/>
      <c r="TM509"/>
      <c r="TN509"/>
      <c r="TO509"/>
      <c r="TP509"/>
      <c r="TQ509"/>
      <c r="TR509"/>
      <c r="TS509"/>
      <c r="TT509"/>
      <c r="TU509"/>
      <c r="TV509"/>
      <c r="TW509"/>
      <c r="TX509"/>
      <c r="TY509"/>
      <c r="TZ509"/>
      <c r="UA509"/>
      <c r="UB509"/>
      <c r="UC509"/>
      <c r="UD509"/>
      <c r="UE509"/>
      <c r="UF509"/>
      <c r="UG509"/>
      <c r="UH509"/>
      <c r="UI509"/>
      <c r="UJ509"/>
      <c r="UK509"/>
      <c r="UL509"/>
      <c r="UM509"/>
      <c r="UN509"/>
      <c r="UO509"/>
      <c r="UP509"/>
      <c r="UQ509"/>
      <c r="UR509"/>
      <c r="US509"/>
      <c r="UT509"/>
      <c r="UU509"/>
      <c r="UV509"/>
      <c r="UW509"/>
      <c r="UX509"/>
      <c r="UY509"/>
      <c r="UZ509"/>
      <c r="VA509"/>
      <c r="VB509"/>
      <c r="VC509"/>
      <c r="VD509"/>
      <c r="VE509"/>
      <c r="VF509"/>
      <c r="VG509"/>
      <c r="VH509"/>
      <c r="VI509"/>
      <c r="VJ509"/>
      <c r="VK509"/>
      <c r="VL509"/>
      <c r="VM509"/>
      <c r="VN509"/>
      <c r="VO509"/>
      <c r="VP509"/>
      <c r="VQ509"/>
      <c r="VR509"/>
      <c r="VS509"/>
      <c r="VT509"/>
      <c r="VU509"/>
      <c r="VV509"/>
      <c r="VW509"/>
      <c r="VX509"/>
      <c r="VY509"/>
      <c r="VZ509"/>
      <c r="WA509"/>
      <c r="WB509"/>
      <c r="WC509"/>
      <c r="WD509"/>
      <c r="WE509"/>
      <c r="WF509"/>
      <c r="WG509"/>
      <c r="WH509"/>
      <c r="WI509"/>
      <c r="WJ509"/>
      <c r="WK509"/>
      <c r="WL509"/>
      <c r="WM509"/>
      <c r="WN509"/>
      <c r="WO509"/>
      <c r="WP509"/>
      <c r="WQ509"/>
      <c r="WR509"/>
      <c r="WS509"/>
      <c r="WT509"/>
      <c r="WU509"/>
      <c r="WV509"/>
      <c r="WW509"/>
      <c r="WX509"/>
      <c r="WY509"/>
      <c r="WZ509"/>
      <c r="XA509"/>
      <c r="XB509"/>
      <c r="XC509"/>
      <c r="XD509"/>
      <c r="XE509"/>
      <c r="XF509"/>
      <c r="XG509"/>
      <c r="XH509"/>
      <c r="XI509"/>
      <c r="XJ509"/>
      <c r="XK509"/>
      <c r="XL509"/>
      <c r="XM509"/>
      <c r="XN509"/>
      <c r="XO509"/>
      <c r="XP509"/>
      <c r="XQ509"/>
      <c r="XR509"/>
      <c r="XS509"/>
      <c r="XT509"/>
      <c r="XU509"/>
      <c r="XV509"/>
      <c r="XW509"/>
      <c r="XX509"/>
      <c r="XY509"/>
      <c r="XZ509"/>
      <c r="YA509"/>
      <c r="YB509"/>
      <c r="YC509"/>
      <c r="YD509"/>
      <c r="YE509"/>
      <c r="YF509"/>
      <c r="YG509"/>
      <c r="YH509"/>
      <c r="YI509"/>
      <c r="YJ509"/>
      <c r="YK509"/>
      <c r="YL509"/>
      <c r="YM509"/>
      <c r="YN509"/>
      <c r="YO509"/>
      <c r="YP509"/>
      <c r="YQ509"/>
      <c r="YR509"/>
      <c r="YS509"/>
      <c r="YT509"/>
      <c r="YU509"/>
      <c r="YV509"/>
      <c r="YW509"/>
      <c r="YX509"/>
      <c r="YY509"/>
      <c r="YZ509"/>
      <c r="ZA509"/>
      <c r="ZB509"/>
      <c r="ZC509"/>
      <c r="ZD509"/>
      <c r="ZE509"/>
      <c r="ZF509"/>
      <c r="ZG509"/>
      <c r="ZH509"/>
      <c r="ZI509"/>
      <c r="ZJ509"/>
      <c r="ZK509"/>
      <c r="ZL509"/>
      <c r="ZM509"/>
      <c r="ZN509"/>
      <c r="ZO509"/>
      <c r="ZP509"/>
      <c r="ZQ509"/>
      <c r="ZR509"/>
      <c r="ZS509"/>
      <c r="ZT509"/>
      <c r="ZU509"/>
      <c r="ZV509"/>
      <c r="ZW509"/>
      <c r="ZX509"/>
      <c r="ZY509"/>
      <c r="ZZ509"/>
      <c r="AAA509"/>
      <c r="AAB509"/>
      <c r="AAC509"/>
      <c r="AAD509"/>
      <c r="AAE509"/>
      <c r="AAF509"/>
      <c r="AAG509"/>
      <c r="AAH509"/>
      <c r="AAI509"/>
      <c r="AAJ509"/>
      <c r="AAK509"/>
      <c r="AAL509"/>
      <c r="AAM509"/>
      <c r="AAN509"/>
      <c r="AAO509"/>
      <c r="AAP509"/>
      <c r="AAQ509"/>
      <c r="AAR509"/>
      <c r="AAS509"/>
      <c r="AAT509"/>
      <c r="AAU509"/>
      <c r="AAV509"/>
      <c r="AAW509"/>
      <c r="AAX509"/>
      <c r="AAY509"/>
      <c r="AAZ509"/>
      <c r="ABA509"/>
      <c r="ABB509"/>
      <c r="ABC509"/>
      <c r="ABD509"/>
      <c r="ABE509"/>
      <c r="ABF509"/>
      <c r="ABG509"/>
      <c r="ABH509"/>
      <c r="ABI509"/>
      <c r="ABJ509"/>
      <c r="ABK509"/>
      <c r="ABL509"/>
      <c r="ABM509"/>
      <c r="ABN509"/>
      <c r="ABO509"/>
      <c r="ABP509"/>
      <c r="ABQ509"/>
      <c r="ABR509"/>
      <c r="ABS509"/>
      <c r="ABT509"/>
      <c r="ABU509"/>
      <c r="ABV509"/>
      <c r="ABW509"/>
      <c r="ABX509"/>
      <c r="ABY509"/>
      <c r="ABZ509"/>
      <c r="ACA509"/>
      <c r="ACB509"/>
      <c r="ACC509"/>
      <c r="ACD509"/>
      <c r="ACE509"/>
      <c r="ACF509"/>
      <c r="ACG509"/>
      <c r="ACH509"/>
      <c r="ACI509"/>
      <c r="ACJ509"/>
      <c r="ACK509"/>
      <c r="ACL509"/>
      <c r="ACM509"/>
      <c r="ACN509"/>
      <c r="ACO509"/>
      <c r="ACP509"/>
      <c r="ACQ509"/>
      <c r="ACR509"/>
      <c r="ACS509"/>
      <c r="ACT509"/>
      <c r="ACU509"/>
      <c r="ACV509"/>
      <c r="ACW509"/>
      <c r="ACX509"/>
      <c r="ACY509"/>
      <c r="ACZ509"/>
      <c r="ADA509"/>
      <c r="ADB509"/>
      <c r="ADC509"/>
      <c r="ADD509"/>
      <c r="ADE509"/>
      <c r="ADF509"/>
      <c r="ADG509"/>
      <c r="ADH509"/>
      <c r="ADI509"/>
      <c r="ADJ509"/>
      <c r="ADK509"/>
      <c r="ADL509"/>
      <c r="ADM509"/>
      <c r="ADN509"/>
      <c r="ADO509"/>
      <c r="ADP509"/>
      <c r="ADQ509"/>
      <c r="ADR509"/>
      <c r="ADS509"/>
      <c r="ADT509"/>
      <c r="ADU509"/>
      <c r="ADV509"/>
      <c r="ADW509"/>
      <c r="ADX509"/>
      <c r="ADY509"/>
      <c r="ADZ509"/>
      <c r="AEA509"/>
      <c r="AEB509"/>
      <c r="AEC509"/>
      <c r="AED509"/>
      <c r="AEE509"/>
      <c r="AEF509"/>
      <c r="AEG509"/>
      <c r="AEH509"/>
      <c r="AEI509"/>
      <c r="AEJ509"/>
      <c r="AEK509"/>
      <c r="AEL509"/>
      <c r="AEM509"/>
      <c r="AEN509"/>
      <c r="AEO509"/>
      <c r="AEP509"/>
      <c r="AEQ509"/>
      <c r="AER509"/>
      <c r="AES509"/>
      <c r="AET509"/>
      <c r="AEU509"/>
      <c r="AEV509"/>
      <c r="AEW509"/>
      <c r="AEX509"/>
      <c r="AEY509"/>
      <c r="AEZ509"/>
      <c r="AFA509"/>
      <c r="AFB509"/>
      <c r="AFC509"/>
      <c r="AFD509"/>
      <c r="AFE509"/>
      <c r="AFF509"/>
      <c r="AFG509"/>
      <c r="AFH509"/>
      <c r="AFI509"/>
      <c r="AFJ509"/>
      <c r="AFK509"/>
      <c r="AFL509"/>
      <c r="AFM509"/>
      <c r="AFN509"/>
      <c r="AFO509"/>
      <c r="AFP509"/>
      <c r="AFQ509"/>
      <c r="AFR509"/>
      <c r="AFS509"/>
      <c r="AFT509"/>
      <c r="AFU509"/>
      <c r="AFV509"/>
      <c r="AFW509"/>
      <c r="AFX509"/>
      <c r="AFY509"/>
      <c r="AFZ509"/>
      <c r="AGA509"/>
      <c r="AGB509"/>
      <c r="AGC509"/>
      <c r="AGD509"/>
      <c r="AGE509"/>
      <c r="AGF509"/>
      <c r="AGG509"/>
      <c r="AGH509"/>
      <c r="AGI509"/>
      <c r="AGJ509"/>
      <c r="AGK509"/>
      <c r="AGL509"/>
      <c r="AGM509"/>
      <c r="AGN509"/>
      <c r="AGO509"/>
      <c r="AGP509"/>
      <c r="AGQ509"/>
      <c r="AGR509"/>
      <c r="AGS509"/>
      <c r="AGT509"/>
      <c r="AGU509"/>
      <c r="AGV509"/>
      <c r="AGW509"/>
      <c r="AGX509"/>
      <c r="AGY509"/>
      <c r="AGZ509"/>
      <c r="AHA509"/>
      <c r="AHB509"/>
      <c r="AHC509"/>
      <c r="AHD509"/>
      <c r="AHE509"/>
      <c r="AHF509"/>
      <c r="AHG509"/>
      <c r="AHH509"/>
      <c r="AHI509"/>
      <c r="AHJ509"/>
      <c r="AHK509"/>
      <c r="AHL509"/>
      <c r="AHM509"/>
      <c r="AHN509"/>
      <c r="AHO509"/>
      <c r="AHP509"/>
      <c r="AHQ509"/>
      <c r="AHR509"/>
      <c r="AHS509"/>
      <c r="AHT509"/>
      <c r="AHU509"/>
      <c r="AHV509"/>
      <c r="AHW509"/>
      <c r="AHX509"/>
      <c r="AHY509"/>
      <c r="AHZ509"/>
      <c r="AIA509"/>
      <c r="AIB509"/>
      <c r="AIC509"/>
      <c r="AID509"/>
      <c r="AIE509"/>
      <c r="AIF509"/>
      <c r="AIG509"/>
      <c r="AIH509"/>
      <c r="AII509"/>
      <c r="AIJ509"/>
      <c r="AIK509"/>
      <c r="AIL509"/>
      <c r="AIM509"/>
      <c r="AIN509"/>
      <c r="AIO509"/>
      <c r="AIP509"/>
      <c r="AIQ509"/>
      <c r="AIR509"/>
      <c r="AIS509"/>
      <c r="AIT509"/>
      <c r="AIU509"/>
      <c r="AIV509"/>
      <c r="AIW509"/>
      <c r="AIX509"/>
      <c r="AIY509"/>
      <c r="AIZ509"/>
      <c r="AJA509"/>
      <c r="AJB509"/>
      <c r="AJC509"/>
      <c r="AJD509"/>
      <c r="AJE509"/>
      <c r="AJF509"/>
      <c r="AJG509"/>
      <c r="AJH509"/>
      <c r="AJI509"/>
      <c r="AJJ509"/>
      <c r="AJK509"/>
      <c r="AJL509"/>
      <c r="AJM509"/>
      <c r="AJN509"/>
      <c r="AJO509"/>
      <c r="AJP509"/>
      <c r="AJQ509"/>
      <c r="AJR509"/>
      <c r="AJS509"/>
      <c r="AJT509"/>
      <c r="AJU509"/>
      <c r="AJV509"/>
      <c r="AJW509"/>
      <c r="AJX509"/>
      <c r="AJY509"/>
      <c r="AJZ509"/>
      <c r="AKA509"/>
      <c r="AKB509"/>
      <c r="AKC509"/>
      <c r="AKD509"/>
      <c r="AKE509"/>
      <c r="AKF509"/>
      <c r="AKG509"/>
      <c r="AKH509"/>
      <c r="AKI509"/>
      <c r="AKJ509"/>
      <c r="AKK509"/>
      <c r="AKL509"/>
      <c r="AKM509"/>
      <c r="AKN509"/>
      <c r="AKO509"/>
      <c r="AKP509"/>
      <c r="AKQ509"/>
      <c r="AKR509"/>
      <c r="AKS509"/>
      <c r="AKT509"/>
      <c r="AKU509"/>
      <c r="AKV509"/>
      <c r="AKW509"/>
      <c r="AKX509"/>
      <c r="AKY509"/>
      <c r="AKZ509"/>
      <c r="ALA509"/>
      <c r="ALB509"/>
      <c r="ALC509"/>
      <c r="ALD509"/>
      <c r="ALE509"/>
      <c r="ALF509"/>
      <c r="ALG509"/>
      <c r="ALH509"/>
      <c r="ALI509"/>
      <c r="ALJ509"/>
      <c r="ALK509"/>
      <c r="ALL509"/>
      <c r="ALM509"/>
      <c r="ALN509"/>
      <c r="ALO509"/>
      <c r="ALP509"/>
      <c r="ALQ509"/>
      <c r="ALR509"/>
      <c r="ALS509"/>
      <c r="ALT509"/>
      <c r="ALU509"/>
      <c r="ALV509"/>
      <c r="ALW509"/>
      <c r="ALX509"/>
      <c r="ALY509"/>
      <c r="ALZ509"/>
      <c r="AMA509"/>
    </row>
    <row r="510" spans="1:101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180"/>
      <c r="Q510" s="180"/>
      <c r="R510"/>
      <c r="S510"/>
      <c r="T510"/>
      <c r="U510"/>
      <c r="V510" s="180"/>
      <c r="W510"/>
      <c r="X510"/>
      <c r="Y510"/>
      <c r="Z510"/>
      <c r="AA510"/>
      <c r="AB510"/>
      <c r="AC510"/>
      <c r="AD510"/>
      <c r="AE510"/>
      <c r="AF510"/>
      <c r="AG510" s="180"/>
      <c r="AH510"/>
      <c r="AI510"/>
      <c r="AJ510"/>
      <c r="AK510"/>
      <c r="AL510"/>
      <c r="AM510" s="180"/>
      <c r="AN510" s="235"/>
      <c r="AO510"/>
      <c r="AP510" s="155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  <c r="ABZ510"/>
      <c r="ACA510"/>
      <c r="ACB510"/>
      <c r="ACC510"/>
      <c r="ACD510"/>
      <c r="ACE510"/>
      <c r="ACF510"/>
      <c r="ACG510"/>
      <c r="ACH510"/>
      <c r="ACI510"/>
      <c r="ACJ510"/>
      <c r="ACK510"/>
      <c r="ACL510"/>
      <c r="ACM510"/>
      <c r="ACN510"/>
      <c r="ACO510"/>
      <c r="ACP510"/>
      <c r="ACQ510"/>
      <c r="ACR510"/>
      <c r="ACS510"/>
      <c r="ACT510"/>
      <c r="ACU510"/>
      <c r="ACV510"/>
      <c r="ACW510"/>
      <c r="ACX510"/>
      <c r="ACY510"/>
      <c r="ACZ510"/>
      <c r="ADA510"/>
      <c r="ADB510"/>
      <c r="ADC510"/>
      <c r="ADD510"/>
      <c r="ADE510"/>
      <c r="ADF510"/>
      <c r="ADG510"/>
      <c r="ADH510"/>
      <c r="ADI510"/>
      <c r="ADJ510"/>
      <c r="ADK510"/>
      <c r="ADL510"/>
      <c r="ADM510"/>
      <c r="ADN510"/>
      <c r="ADO510"/>
      <c r="ADP510"/>
      <c r="ADQ510"/>
      <c r="ADR510"/>
      <c r="ADS510"/>
      <c r="ADT510"/>
      <c r="ADU510"/>
      <c r="ADV510"/>
      <c r="ADW510"/>
      <c r="ADX510"/>
      <c r="ADY510"/>
      <c r="ADZ510"/>
      <c r="AEA510"/>
      <c r="AEB510"/>
      <c r="AEC510"/>
      <c r="AED510"/>
      <c r="AEE510"/>
      <c r="AEF510"/>
      <c r="AEG510"/>
      <c r="AEH510"/>
      <c r="AEI510"/>
      <c r="AEJ510"/>
      <c r="AEK510"/>
      <c r="AEL510"/>
      <c r="AEM510"/>
      <c r="AEN510"/>
      <c r="AEO510"/>
      <c r="AEP510"/>
      <c r="AEQ510"/>
      <c r="AER510"/>
      <c r="AES510"/>
      <c r="AET510"/>
      <c r="AEU510"/>
      <c r="AEV510"/>
      <c r="AEW510"/>
      <c r="AEX510"/>
      <c r="AEY510"/>
      <c r="AEZ510"/>
      <c r="AFA510"/>
      <c r="AFB510"/>
      <c r="AFC510"/>
      <c r="AFD510"/>
      <c r="AFE510"/>
      <c r="AFF510"/>
      <c r="AFG510"/>
      <c r="AFH510"/>
      <c r="AFI510"/>
      <c r="AFJ510"/>
      <c r="AFK510"/>
      <c r="AFL510"/>
      <c r="AFM510"/>
      <c r="AFN510"/>
      <c r="AFO510"/>
      <c r="AFP510"/>
      <c r="AFQ510"/>
      <c r="AFR510"/>
      <c r="AFS510"/>
      <c r="AFT510"/>
      <c r="AFU510"/>
      <c r="AFV510"/>
      <c r="AFW510"/>
      <c r="AFX510"/>
      <c r="AFY510"/>
      <c r="AFZ510"/>
      <c r="AGA510"/>
      <c r="AGB510"/>
      <c r="AGC510"/>
      <c r="AGD510"/>
      <c r="AGE510"/>
      <c r="AGF510"/>
      <c r="AGG510"/>
      <c r="AGH510"/>
      <c r="AGI510"/>
      <c r="AGJ510"/>
      <c r="AGK510"/>
      <c r="AGL510"/>
      <c r="AGM510"/>
      <c r="AGN510"/>
      <c r="AGO510"/>
      <c r="AGP510"/>
      <c r="AGQ510"/>
      <c r="AGR510"/>
      <c r="AGS510"/>
      <c r="AGT510"/>
      <c r="AGU510"/>
      <c r="AGV510"/>
      <c r="AGW510"/>
      <c r="AGX510"/>
      <c r="AGY510"/>
      <c r="AGZ510"/>
      <c r="AHA510"/>
      <c r="AHB510"/>
      <c r="AHC510"/>
      <c r="AHD510"/>
      <c r="AHE510"/>
      <c r="AHF510"/>
      <c r="AHG510"/>
      <c r="AHH510"/>
      <c r="AHI510"/>
      <c r="AHJ510"/>
      <c r="AHK510"/>
      <c r="AHL510"/>
      <c r="AHM510"/>
      <c r="AHN510"/>
      <c r="AHO510"/>
      <c r="AHP510"/>
      <c r="AHQ510"/>
      <c r="AHR510"/>
      <c r="AHS510"/>
      <c r="AHT510"/>
      <c r="AHU510"/>
      <c r="AHV510"/>
      <c r="AHW510"/>
      <c r="AHX510"/>
      <c r="AHY510"/>
      <c r="AHZ510"/>
      <c r="AIA510"/>
      <c r="AIB510"/>
      <c r="AIC510"/>
      <c r="AID510"/>
      <c r="AIE510"/>
      <c r="AIF510"/>
      <c r="AIG510"/>
      <c r="AIH510"/>
      <c r="AII510"/>
      <c r="AIJ510"/>
      <c r="AIK510"/>
      <c r="AIL510"/>
      <c r="AIM510"/>
      <c r="AIN510"/>
      <c r="AIO510"/>
      <c r="AIP510"/>
      <c r="AIQ510"/>
      <c r="AIR510"/>
      <c r="AIS510"/>
      <c r="AIT510"/>
      <c r="AIU510"/>
      <c r="AIV510"/>
      <c r="AIW510"/>
      <c r="AIX510"/>
      <c r="AIY510"/>
      <c r="AIZ510"/>
      <c r="AJA510"/>
      <c r="AJB510"/>
      <c r="AJC510"/>
      <c r="AJD510"/>
      <c r="AJE510"/>
      <c r="AJF510"/>
      <c r="AJG510"/>
      <c r="AJH510"/>
      <c r="AJI510"/>
      <c r="AJJ510"/>
      <c r="AJK510"/>
      <c r="AJL510"/>
      <c r="AJM510"/>
      <c r="AJN510"/>
      <c r="AJO510"/>
      <c r="AJP510"/>
      <c r="AJQ510"/>
      <c r="AJR510"/>
      <c r="AJS510"/>
      <c r="AJT510"/>
      <c r="AJU510"/>
      <c r="AJV510"/>
      <c r="AJW510"/>
      <c r="AJX510"/>
      <c r="AJY510"/>
      <c r="AJZ510"/>
      <c r="AKA510"/>
      <c r="AKB510"/>
      <c r="AKC510"/>
      <c r="AKD510"/>
      <c r="AKE510"/>
      <c r="AKF510"/>
      <c r="AKG510"/>
      <c r="AKH510"/>
      <c r="AKI510"/>
      <c r="AKJ510"/>
      <c r="AKK510"/>
      <c r="AKL510"/>
      <c r="AKM510"/>
      <c r="AKN510"/>
      <c r="AKO510"/>
      <c r="AKP510"/>
      <c r="AKQ510"/>
      <c r="AKR510"/>
      <c r="AKS510"/>
      <c r="AKT510"/>
      <c r="AKU510"/>
      <c r="AKV510"/>
      <c r="AKW510"/>
      <c r="AKX510"/>
      <c r="AKY510"/>
      <c r="AKZ510"/>
      <c r="ALA510"/>
      <c r="ALB510"/>
      <c r="ALC510"/>
      <c r="ALD510"/>
      <c r="ALE510"/>
      <c r="ALF510"/>
      <c r="ALG510"/>
      <c r="ALH510"/>
      <c r="ALI510"/>
      <c r="ALJ510"/>
      <c r="ALK510"/>
      <c r="ALL510"/>
      <c r="ALM510"/>
      <c r="ALN510"/>
      <c r="ALO510"/>
      <c r="ALP510"/>
      <c r="ALQ510"/>
      <c r="ALR510"/>
      <c r="ALS510"/>
      <c r="ALT510"/>
      <c r="ALU510"/>
      <c r="ALV510"/>
      <c r="ALW510"/>
      <c r="ALX510"/>
      <c r="ALY510"/>
      <c r="ALZ510"/>
      <c r="AMA510"/>
    </row>
    <row r="511" spans="1:101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180"/>
      <c r="Q511" s="180"/>
      <c r="R511"/>
      <c r="S511"/>
      <c r="T511"/>
      <c r="U511"/>
      <c r="V511" s="180"/>
      <c r="W511"/>
      <c r="X511"/>
      <c r="Y511"/>
      <c r="Z511"/>
      <c r="AA511"/>
      <c r="AB511"/>
      <c r="AC511"/>
      <c r="AD511"/>
      <c r="AE511"/>
      <c r="AF511"/>
      <c r="AG511" s="180"/>
      <c r="AH511"/>
      <c r="AI511"/>
      <c r="AJ511"/>
      <c r="AK511"/>
      <c r="AL511"/>
      <c r="AM511" s="180"/>
      <c r="AN511" s="235"/>
      <c r="AO511"/>
      <c r="AP511" s="155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  <c r="ALP511"/>
      <c r="ALQ511"/>
      <c r="ALR511"/>
      <c r="ALS511"/>
      <c r="ALT511"/>
      <c r="ALU511"/>
      <c r="ALV511"/>
      <c r="ALW511"/>
      <c r="ALX511"/>
      <c r="ALY511"/>
      <c r="ALZ511"/>
      <c r="AMA511"/>
    </row>
    <row r="512" spans="1:101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180"/>
      <c r="Q512" s="180"/>
      <c r="R512"/>
      <c r="S512"/>
      <c r="T512"/>
      <c r="U512"/>
      <c r="V512" s="180"/>
      <c r="W512"/>
      <c r="X512"/>
      <c r="Y512"/>
      <c r="Z512"/>
      <c r="AA512"/>
      <c r="AB512"/>
      <c r="AC512"/>
      <c r="AD512"/>
      <c r="AE512"/>
      <c r="AF512"/>
      <c r="AG512" s="180"/>
      <c r="AH512"/>
      <c r="AI512"/>
      <c r="AJ512"/>
      <c r="AK512"/>
      <c r="AL512"/>
      <c r="AM512" s="180"/>
      <c r="AN512" s="235"/>
      <c r="AO512"/>
      <c r="AP512" s="155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  <c r="ALP512"/>
      <c r="ALQ512"/>
      <c r="ALR512"/>
      <c r="ALS512"/>
      <c r="ALT512"/>
      <c r="ALU512"/>
      <c r="ALV512"/>
      <c r="ALW512"/>
      <c r="ALX512"/>
      <c r="ALY512"/>
      <c r="ALZ512"/>
      <c r="AMA512"/>
    </row>
    <row r="513" spans="1:101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180"/>
      <c r="Q513" s="180"/>
      <c r="R513"/>
      <c r="S513"/>
      <c r="T513"/>
      <c r="U513"/>
      <c r="V513" s="180"/>
      <c r="W513"/>
      <c r="X513"/>
      <c r="Y513"/>
      <c r="Z513"/>
      <c r="AA513"/>
      <c r="AB513"/>
      <c r="AC513"/>
      <c r="AD513"/>
      <c r="AE513"/>
      <c r="AF513"/>
      <c r="AG513" s="180"/>
      <c r="AH513"/>
      <c r="AI513"/>
      <c r="AJ513"/>
      <c r="AK513"/>
      <c r="AL513"/>
      <c r="AM513" s="180"/>
      <c r="AN513" s="235"/>
      <c r="AO513"/>
      <c r="AP513" s="155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  <c r="ABZ513"/>
      <c r="ACA513"/>
      <c r="ACB513"/>
      <c r="ACC513"/>
      <c r="ACD513"/>
      <c r="ACE513"/>
      <c r="ACF513"/>
      <c r="ACG513"/>
      <c r="ACH513"/>
      <c r="ACI513"/>
      <c r="ACJ513"/>
      <c r="ACK513"/>
      <c r="ACL513"/>
      <c r="ACM513"/>
      <c r="ACN513"/>
      <c r="ACO513"/>
      <c r="ACP513"/>
      <c r="ACQ513"/>
      <c r="ACR513"/>
      <c r="ACS513"/>
      <c r="ACT513"/>
      <c r="ACU513"/>
      <c r="ACV513"/>
      <c r="ACW513"/>
      <c r="ACX513"/>
      <c r="ACY513"/>
      <c r="ACZ513"/>
      <c r="ADA513"/>
      <c r="ADB513"/>
      <c r="ADC513"/>
      <c r="ADD513"/>
      <c r="ADE513"/>
      <c r="ADF513"/>
      <c r="ADG513"/>
      <c r="ADH513"/>
      <c r="ADI513"/>
      <c r="ADJ513"/>
      <c r="ADK513"/>
      <c r="ADL513"/>
      <c r="ADM513"/>
      <c r="ADN513"/>
      <c r="ADO513"/>
      <c r="ADP513"/>
      <c r="ADQ513"/>
      <c r="ADR513"/>
      <c r="ADS513"/>
      <c r="ADT513"/>
      <c r="ADU513"/>
      <c r="ADV513"/>
      <c r="ADW513"/>
      <c r="ADX513"/>
      <c r="ADY513"/>
      <c r="ADZ513"/>
      <c r="AEA513"/>
      <c r="AEB513"/>
      <c r="AEC513"/>
      <c r="AED513"/>
      <c r="AEE513"/>
      <c r="AEF513"/>
      <c r="AEG513"/>
      <c r="AEH513"/>
      <c r="AEI513"/>
      <c r="AEJ513"/>
      <c r="AEK513"/>
      <c r="AEL513"/>
      <c r="AEM513"/>
      <c r="AEN513"/>
      <c r="AEO513"/>
      <c r="AEP513"/>
      <c r="AEQ513"/>
      <c r="AER513"/>
      <c r="AES513"/>
      <c r="AET513"/>
      <c r="AEU513"/>
      <c r="AEV513"/>
      <c r="AEW513"/>
      <c r="AEX513"/>
      <c r="AEY513"/>
      <c r="AEZ513"/>
      <c r="AFA513"/>
      <c r="AFB513"/>
      <c r="AFC513"/>
      <c r="AFD513"/>
      <c r="AFE513"/>
      <c r="AFF513"/>
      <c r="AFG513"/>
      <c r="AFH513"/>
      <c r="AFI513"/>
      <c r="AFJ513"/>
      <c r="AFK513"/>
      <c r="AFL513"/>
      <c r="AFM513"/>
      <c r="AFN513"/>
      <c r="AFO513"/>
      <c r="AFP513"/>
      <c r="AFQ513"/>
      <c r="AFR513"/>
      <c r="AFS513"/>
      <c r="AFT513"/>
      <c r="AFU513"/>
      <c r="AFV513"/>
      <c r="AFW513"/>
      <c r="AFX513"/>
      <c r="AFY513"/>
      <c r="AFZ513"/>
      <c r="AGA513"/>
      <c r="AGB513"/>
      <c r="AGC513"/>
      <c r="AGD513"/>
      <c r="AGE513"/>
      <c r="AGF513"/>
      <c r="AGG513"/>
      <c r="AGH513"/>
      <c r="AGI513"/>
      <c r="AGJ513"/>
      <c r="AGK513"/>
      <c r="AGL513"/>
      <c r="AGM513"/>
      <c r="AGN513"/>
      <c r="AGO513"/>
      <c r="AGP513"/>
      <c r="AGQ513"/>
      <c r="AGR513"/>
      <c r="AGS513"/>
      <c r="AGT513"/>
      <c r="AGU513"/>
      <c r="AGV513"/>
      <c r="AGW513"/>
      <c r="AGX513"/>
      <c r="AGY513"/>
      <c r="AGZ513"/>
      <c r="AHA513"/>
      <c r="AHB513"/>
      <c r="AHC513"/>
      <c r="AHD513"/>
      <c r="AHE513"/>
      <c r="AHF513"/>
      <c r="AHG513"/>
      <c r="AHH513"/>
      <c r="AHI513"/>
      <c r="AHJ513"/>
      <c r="AHK513"/>
      <c r="AHL513"/>
      <c r="AHM513"/>
      <c r="AHN513"/>
      <c r="AHO513"/>
      <c r="AHP513"/>
      <c r="AHQ513"/>
      <c r="AHR513"/>
      <c r="AHS513"/>
      <c r="AHT513"/>
      <c r="AHU513"/>
      <c r="AHV513"/>
      <c r="AHW513"/>
      <c r="AHX513"/>
      <c r="AHY513"/>
      <c r="AHZ513"/>
      <c r="AIA513"/>
      <c r="AIB513"/>
      <c r="AIC513"/>
      <c r="AID513"/>
      <c r="AIE513"/>
      <c r="AIF513"/>
      <c r="AIG513"/>
      <c r="AIH513"/>
      <c r="AII513"/>
      <c r="AIJ513"/>
      <c r="AIK513"/>
      <c r="AIL513"/>
      <c r="AIM513"/>
      <c r="AIN513"/>
      <c r="AIO513"/>
      <c r="AIP513"/>
      <c r="AIQ513"/>
      <c r="AIR513"/>
      <c r="AIS513"/>
      <c r="AIT513"/>
      <c r="AIU513"/>
      <c r="AIV513"/>
      <c r="AIW513"/>
      <c r="AIX513"/>
      <c r="AIY513"/>
      <c r="AIZ513"/>
      <c r="AJA513"/>
      <c r="AJB513"/>
      <c r="AJC513"/>
      <c r="AJD513"/>
      <c r="AJE513"/>
      <c r="AJF513"/>
      <c r="AJG513"/>
      <c r="AJH513"/>
      <c r="AJI513"/>
      <c r="AJJ513"/>
      <c r="AJK513"/>
      <c r="AJL513"/>
      <c r="AJM513"/>
      <c r="AJN513"/>
      <c r="AJO513"/>
      <c r="AJP513"/>
      <c r="AJQ513"/>
      <c r="AJR513"/>
      <c r="AJS513"/>
      <c r="AJT513"/>
      <c r="AJU513"/>
      <c r="AJV513"/>
      <c r="AJW513"/>
      <c r="AJX513"/>
      <c r="AJY513"/>
      <c r="AJZ513"/>
      <c r="AKA513"/>
      <c r="AKB513"/>
      <c r="AKC513"/>
      <c r="AKD513"/>
      <c r="AKE513"/>
      <c r="AKF513"/>
      <c r="AKG513"/>
      <c r="AKH513"/>
      <c r="AKI513"/>
      <c r="AKJ513"/>
      <c r="AKK513"/>
      <c r="AKL513"/>
      <c r="AKM513"/>
      <c r="AKN513"/>
      <c r="AKO513"/>
      <c r="AKP513"/>
      <c r="AKQ513"/>
      <c r="AKR513"/>
      <c r="AKS513"/>
      <c r="AKT513"/>
      <c r="AKU513"/>
      <c r="AKV513"/>
      <c r="AKW513"/>
      <c r="AKX513"/>
      <c r="AKY513"/>
      <c r="AKZ513"/>
      <c r="ALA513"/>
      <c r="ALB513"/>
      <c r="ALC513"/>
      <c r="ALD513"/>
      <c r="ALE513"/>
      <c r="ALF513"/>
      <c r="ALG513"/>
      <c r="ALH513"/>
      <c r="ALI513"/>
      <c r="ALJ513"/>
      <c r="ALK513"/>
      <c r="ALL513"/>
      <c r="ALM513"/>
      <c r="ALN513"/>
      <c r="ALO513"/>
      <c r="ALP513"/>
      <c r="ALQ513"/>
      <c r="ALR513"/>
      <c r="ALS513"/>
      <c r="ALT513"/>
      <c r="ALU513"/>
      <c r="ALV513"/>
      <c r="ALW513"/>
      <c r="ALX513"/>
      <c r="ALY513"/>
      <c r="ALZ513"/>
      <c r="AMA513"/>
    </row>
    <row r="514" spans="1:101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180"/>
      <c r="Q514" s="180"/>
      <c r="R514"/>
      <c r="S514"/>
      <c r="T514"/>
      <c r="U514"/>
      <c r="V514" s="180"/>
      <c r="W514"/>
      <c r="X514"/>
      <c r="Y514"/>
      <c r="Z514"/>
      <c r="AA514"/>
      <c r="AB514"/>
      <c r="AC514"/>
      <c r="AD514"/>
      <c r="AE514"/>
      <c r="AF514"/>
      <c r="AG514" s="180"/>
      <c r="AH514"/>
      <c r="AI514"/>
      <c r="AJ514"/>
      <c r="AK514"/>
      <c r="AL514"/>
      <c r="AM514" s="180"/>
      <c r="AN514" s="235"/>
      <c r="AO514"/>
      <c r="AP514" s="155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  <c r="ABZ514"/>
      <c r="ACA514"/>
      <c r="ACB514"/>
      <c r="ACC514"/>
      <c r="ACD514"/>
      <c r="ACE514"/>
      <c r="ACF514"/>
      <c r="ACG514"/>
      <c r="ACH514"/>
      <c r="ACI514"/>
      <c r="ACJ514"/>
      <c r="ACK514"/>
      <c r="ACL514"/>
      <c r="ACM514"/>
      <c r="ACN514"/>
      <c r="ACO514"/>
      <c r="ACP514"/>
      <c r="ACQ514"/>
      <c r="ACR514"/>
      <c r="ACS514"/>
      <c r="ACT514"/>
      <c r="ACU514"/>
      <c r="ACV514"/>
      <c r="ACW514"/>
      <c r="ACX514"/>
      <c r="ACY514"/>
      <c r="ACZ514"/>
      <c r="ADA514"/>
      <c r="ADB514"/>
      <c r="ADC514"/>
      <c r="ADD514"/>
      <c r="ADE514"/>
      <c r="ADF514"/>
      <c r="ADG514"/>
      <c r="ADH514"/>
      <c r="ADI514"/>
      <c r="ADJ514"/>
      <c r="ADK514"/>
      <c r="ADL514"/>
      <c r="ADM514"/>
      <c r="ADN514"/>
      <c r="ADO514"/>
      <c r="ADP514"/>
      <c r="ADQ514"/>
      <c r="ADR514"/>
      <c r="ADS514"/>
      <c r="ADT514"/>
      <c r="ADU514"/>
      <c r="ADV514"/>
      <c r="ADW514"/>
      <c r="ADX514"/>
      <c r="ADY514"/>
      <c r="ADZ514"/>
      <c r="AEA514"/>
      <c r="AEB514"/>
      <c r="AEC514"/>
      <c r="AED514"/>
      <c r="AEE514"/>
      <c r="AEF514"/>
      <c r="AEG514"/>
      <c r="AEH514"/>
      <c r="AEI514"/>
      <c r="AEJ514"/>
      <c r="AEK514"/>
      <c r="AEL514"/>
      <c r="AEM514"/>
      <c r="AEN514"/>
      <c r="AEO514"/>
      <c r="AEP514"/>
      <c r="AEQ514"/>
      <c r="AER514"/>
      <c r="AES514"/>
      <c r="AET514"/>
      <c r="AEU514"/>
      <c r="AEV514"/>
      <c r="AEW514"/>
      <c r="AEX514"/>
      <c r="AEY514"/>
      <c r="AEZ514"/>
      <c r="AFA514"/>
      <c r="AFB514"/>
      <c r="AFC514"/>
      <c r="AFD514"/>
      <c r="AFE514"/>
      <c r="AFF514"/>
      <c r="AFG514"/>
      <c r="AFH514"/>
      <c r="AFI514"/>
      <c r="AFJ514"/>
      <c r="AFK514"/>
      <c r="AFL514"/>
      <c r="AFM514"/>
      <c r="AFN514"/>
      <c r="AFO514"/>
      <c r="AFP514"/>
      <c r="AFQ514"/>
      <c r="AFR514"/>
      <c r="AFS514"/>
      <c r="AFT514"/>
      <c r="AFU514"/>
      <c r="AFV514"/>
      <c r="AFW514"/>
      <c r="AFX514"/>
      <c r="AFY514"/>
      <c r="AFZ514"/>
      <c r="AGA514"/>
      <c r="AGB514"/>
      <c r="AGC514"/>
      <c r="AGD514"/>
      <c r="AGE514"/>
      <c r="AGF514"/>
      <c r="AGG514"/>
      <c r="AGH514"/>
      <c r="AGI514"/>
      <c r="AGJ514"/>
      <c r="AGK514"/>
      <c r="AGL514"/>
      <c r="AGM514"/>
      <c r="AGN514"/>
      <c r="AGO514"/>
      <c r="AGP514"/>
      <c r="AGQ514"/>
      <c r="AGR514"/>
      <c r="AGS514"/>
      <c r="AGT514"/>
      <c r="AGU514"/>
      <c r="AGV514"/>
      <c r="AGW514"/>
      <c r="AGX514"/>
      <c r="AGY514"/>
      <c r="AGZ514"/>
      <c r="AHA514"/>
      <c r="AHB514"/>
      <c r="AHC514"/>
      <c r="AHD514"/>
      <c r="AHE514"/>
      <c r="AHF514"/>
      <c r="AHG514"/>
      <c r="AHH514"/>
      <c r="AHI514"/>
      <c r="AHJ514"/>
      <c r="AHK514"/>
      <c r="AHL514"/>
      <c r="AHM514"/>
      <c r="AHN514"/>
      <c r="AHO514"/>
      <c r="AHP514"/>
      <c r="AHQ514"/>
      <c r="AHR514"/>
      <c r="AHS514"/>
      <c r="AHT514"/>
      <c r="AHU514"/>
      <c r="AHV514"/>
      <c r="AHW514"/>
      <c r="AHX514"/>
      <c r="AHY514"/>
      <c r="AHZ514"/>
      <c r="AIA514"/>
      <c r="AIB514"/>
      <c r="AIC514"/>
      <c r="AID514"/>
      <c r="AIE514"/>
      <c r="AIF514"/>
      <c r="AIG514"/>
      <c r="AIH514"/>
      <c r="AII514"/>
      <c r="AIJ514"/>
      <c r="AIK514"/>
      <c r="AIL514"/>
      <c r="AIM514"/>
      <c r="AIN514"/>
      <c r="AIO514"/>
      <c r="AIP514"/>
      <c r="AIQ514"/>
      <c r="AIR514"/>
      <c r="AIS514"/>
      <c r="AIT514"/>
      <c r="AIU514"/>
      <c r="AIV514"/>
      <c r="AIW514"/>
      <c r="AIX514"/>
      <c r="AIY514"/>
      <c r="AIZ514"/>
      <c r="AJA514"/>
      <c r="AJB514"/>
      <c r="AJC514"/>
      <c r="AJD514"/>
      <c r="AJE514"/>
      <c r="AJF514"/>
      <c r="AJG514"/>
      <c r="AJH514"/>
      <c r="AJI514"/>
      <c r="AJJ514"/>
      <c r="AJK514"/>
      <c r="AJL514"/>
      <c r="AJM514"/>
      <c r="AJN514"/>
      <c r="AJO514"/>
      <c r="AJP514"/>
      <c r="AJQ514"/>
      <c r="AJR514"/>
      <c r="AJS514"/>
      <c r="AJT514"/>
      <c r="AJU514"/>
      <c r="AJV514"/>
      <c r="AJW514"/>
      <c r="AJX514"/>
      <c r="AJY514"/>
      <c r="AJZ514"/>
      <c r="AKA514"/>
      <c r="AKB514"/>
      <c r="AKC514"/>
      <c r="AKD514"/>
      <c r="AKE514"/>
      <c r="AKF514"/>
      <c r="AKG514"/>
      <c r="AKH514"/>
      <c r="AKI514"/>
      <c r="AKJ514"/>
      <c r="AKK514"/>
      <c r="AKL514"/>
      <c r="AKM514"/>
      <c r="AKN514"/>
      <c r="AKO514"/>
      <c r="AKP514"/>
      <c r="AKQ514"/>
      <c r="AKR514"/>
      <c r="AKS514"/>
      <c r="AKT514"/>
      <c r="AKU514"/>
      <c r="AKV514"/>
      <c r="AKW514"/>
      <c r="AKX514"/>
      <c r="AKY514"/>
      <c r="AKZ514"/>
      <c r="ALA514"/>
      <c r="ALB514"/>
      <c r="ALC514"/>
      <c r="ALD514"/>
      <c r="ALE514"/>
      <c r="ALF514"/>
      <c r="ALG514"/>
      <c r="ALH514"/>
      <c r="ALI514"/>
      <c r="ALJ514"/>
      <c r="ALK514"/>
      <c r="ALL514"/>
      <c r="ALM514"/>
      <c r="ALN514"/>
      <c r="ALO514"/>
      <c r="ALP514"/>
      <c r="ALQ514"/>
      <c r="ALR514"/>
      <c r="ALS514"/>
      <c r="ALT514"/>
      <c r="ALU514"/>
      <c r="ALV514"/>
      <c r="ALW514"/>
      <c r="ALX514"/>
      <c r="ALY514"/>
      <c r="ALZ514"/>
      <c r="AMA514"/>
    </row>
    <row r="515" spans="1:101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180"/>
      <c r="Q515" s="180"/>
      <c r="R515"/>
      <c r="S515"/>
      <c r="T515"/>
      <c r="U515"/>
      <c r="V515" s="180"/>
      <c r="W515"/>
      <c r="X515"/>
      <c r="Y515"/>
      <c r="Z515"/>
      <c r="AA515"/>
      <c r="AB515"/>
      <c r="AC515"/>
      <c r="AD515"/>
      <c r="AE515"/>
      <c r="AF515"/>
      <c r="AG515" s="180"/>
      <c r="AH515"/>
      <c r="AI515"/>
      <c r="AJ515"/>
      <c r="AK515"/>
      <c r="AL515"/>
      <c r="AM515" s="180"/>
      <c r="AN515" s="235"/>
      <c r="AO515"/>
      <c r="AP515" s="15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  <c r="ABZ515"/>
      <c r="ACA515"/>
      <c r="ACB515"/>
      <c r="ACC515"/>
      <c r="ACD515"/>
      <c r="ACE515"/>
      <c r="ACF515"/>
      <c r="ACG515"/>
      <c r="ACH515"/>
      <c r="ACI515"/>
      <c r="ACJ515"/>
      <c r="ACK515"/>
      <c r="ACL515"/>
      <c r="ACM515"/>
      <c r="ACN515"/>
      <c r="ACO515"/>
      <c r="ACP515"/>
      <c r="ACQ515"/>
      <c r="ACR515"/>
      <c r="ACS515"/>
      <c r="ACT515"/>
      <c r="ACU515"/>
      <c r="ACV515"/>
      <c r="ACW515"/>
      <c r="ACX515"/>
      <c r="ACY515"/>
      <c r="ACZ515"/>
      <c r="ADA515"/>
      <c r="ADB515"/>
      <c r="ADC515"/>
      <c r="ADD515"/>
      <c r="ADE515"/>
      <c r="ADF515"/>
      <c r="ADG515"/>
      <c r="ADH515"/>
      <c r="ADI515"/>
      <c r="ADJ515"/>
      <c r="ADK515"/>
      <c r="ADL515"/>
      <c r="ADM515"/>
      <c r="ADN515"/>
      <c r="ADO515"/>
      <c r="ADP515"/>
      <c r="ADQ515"/>
      <c r="ADR515"/>
      <c r="ADS515"/>
      <c r="ADT515"/>
      <c r="ADU515"/>
      <c r="ADV515"/>
      <c r="ADW515"/>
      <c r="ADX515"/>
      <c r="ADY515"/>
      <c r="ADZ515"/>
      <c r="AEA515"/>
      <c r="AEB515"/>
      <c r="AEC515"/>
      <c r="AED515"/>
      <c r="AEE515"/>
      <c r="AEF515"/>
      <c r="AEG515"/>
      <c r="AEH515"/>
      <c r="AEI515"/>
      <c r="AEJ515"/>
      <c r="AEK515"/>
      <c r="AEL515"/>
      <c r="AEM515"/>
      <c r="AEN515"/>
      <c r="AEO515"/>
      <c r="AEP515"/>
      <c r="AEQ515"/>
      <c r="AER515"/>
      <c r="AES515"/>
      <c r="AET515"/>
      <c r="AEU515"/>
      <c r="AEV515"/>
      <c r="AEW515"/>
      <c r="AEX515"/>
      <c r="AEY515"/>
      <c r="AEZ515"/>
      <c r="AFA515"/>
      <c r="AFB515"/>
      <c r="AFC515"/>
      <c r="AFD515"/>
      <c r="AFE515"/>
      <c r="AFF515"/>
      <c r="AFG515"/>
      <c r="AFH515"/>
      <c r="AFI515"/>
      <c r="AFJ515"/>
      <c r="AFK515"/>
      <c r="AFL515"/>
      <c r="AFM515"/>
      <c r="AFN515"/>
      <c r="AFO515"/>
      <c r="AFP515"/>
      <c r="AFQ515"/>
      <c r="AFR515"/>
      <c r="AFS515"/>
      <c r="AFT515"/>
      <c r="AFU515"/>
      <c r="AFV515"/>
      <c r="AFW515"/>
      <c r="AFX515"/>
      <c r="AFY515"/>
      <c r="AFZ515"/>
      <c r="AGA515"/>
      <c r="AGB515"/>
      <c r="AGC515"/>
      <c r="AGD515"/>
      <c r="AGE515"/>
      <c r="AGF515"/>
      <c r="AGG515"/>
      <c r="AGH515"/>
      <c r="AGI515"/>
      <c r="AGJ515"/>
      <c r="AGK515"/>
      <c r="AGL515"/>
      <c r="AGM515"/>
      <c r="AGN515"/>
      <c r="AGO515"/>
      <c r="AGP515"/>
      <c r="AGQ515"/>
      <c r="AGR515"/>
      <c r="AGS515"/>
      <c r="AGT515"/>
      <c r="AGU515"/>
      <c r="AGV515"/>
      <c r="AGW515"/>
      <c r="AGX515"/>
      <c r="AGY515"/>
      <c r="AGZ515"/>
      <c r="AHA515"/>
      <c r="AHB515"/>
      <c r="AHC515"/>
      <c r="AHD515"/>
      <c r="AHE515"/>
      <c r="AHF515"/>
      <c r="AHG515"/>
      <c r="AHH515"/>
      <c r="AHI515"/>
      <c r="AHJ515"/>
      <c r="AHK515"/>
      <c r="AHL515"/>
      <c r="AHM515"/>
      <c r="AHN515"/>
      <c r="AHO515"/>
      <c r="AHP515"/>
      <c r="AHQ515"/>
      <c r="AHR515"/>
      <c r="AHS515"/>
      <c r="AHT515"/>
      <c r="AHU515"/>
      <c r="AHV515"/>
      <c r="AHW515"/>
      <c r="AHX515"/>
      <c r="AHY515"/>
      <c r="AHZ515"/>
      <c r="AIA515"/>
      <c r="AIB515"/>
      <c r="AIC515"/>
      <c r="AID515"/>
      <c r="AIE515"/>
      <c r="AIF515"/>
      <c r="AIG515"/>
      <c r="AIH515"/>
      <c r="AII515"/>
      <c r="AIJ515"/>
      <c r="AIK515"/>
      <c r="AIL515"/>
      <c r="AIM515"/>
      <c r="AIN515"/>
      <c r="AIO515"/>
      <c r="AIP515"/>
      <c r="AIQ515"/>
      <c r="AIR515"/>
      <c r="AIS515"/>
      <c r="AIT515"/>
      <c r="AIU515"/>
      <c r="AIV515"/>
      <c r="AIW515"/>
      <c r="AIX515"/>
      <c r="AIY515"/>
      <c r="AIZ515"/>
      <c r="AJA515"/>
      <c r="AJB515"/>
      <c r="AJC515"/>
      <c r="AJD515"/>
      <c r="AJE515"/>
      <c r="AJF515"/>
      <c r="AJG515"/>
      <c r="AJH515"/>
      <c r="AJI515"/>
      <c r="AJJ515"/>
      <c r="AJK515"/>
      <c r="AJL515"/>
      <c r="AJM515"/>
      <c r="AJN515"/>
      <c r="AJO515"/>
      <c r="AJP515"/>
      <c r="AJQ515"/>
      <c r="AJR515"/>
      <c r="AJS515"/>
      <c r="AJT515"/>
      <c r="AJU515"/>
      <c r="AJV515"/>
      <c r="AJW515"/>
      <c r="AJX515"/>
      <c r="AJY515"/>
      <c r="AJZ515"/>
      <c r="AKA515"/>
      <c r="AKB515"/>
      <c r="AKC515"/>
      <c r="AKD515"/>
      <c r="AKE515"/>
      <c r="AKF515"/>
      <c r="AKG515"/>
      <c r="AKH515"/>
      <c r="AKI515"/>
      <c r="AKJ515"/>
      <c r="AKK515"/>
      <c r="AKL515"/>
      <c r="AKM515"/>
      <c r="AKN515"/>
      <c r="AKO515"/>
      <c r="AKP515"/>
      <c r="AKQ515"/>
      <c r="AKR515"/>
      <c r="AKS515"/>
      <c r="AKT515"/>
      <c r="AKU515"/>
      <c r="AKV515"/>
      <c r="AKW515"/>
      <c r="AKX515"/>
      <c r="AKY515"/>
      <c r="AKZ515"/>
      <c r="ALA515"/>
      <c r="ALB515"/>
      <c r="ALC515"/>
      <c r="ALD515"/>
      <c r="ALE515"/>
      <c r="ALF515"/>
      <c r="ALG515"/>
      <c r="ALH515"/>
      <c r="ALI515"/>
      <c r="ALJ515"/>
      <c r="ALK515"/>
      <c r="ALL515"/>
      <c r="ALM515"/>
      <c r="ALN515"/>
      <c r="ALO515"/>
      <c r="ALP515"/>
      <c r="ALQ515"/>
      <c r="ALR515"/>
      <c r="ALS515"/>
      <c r="ALT515"/>
      <c r="ALU515"/>
      <c r="ALV515"/>
      <c r="ALW515"/>
      <c r="ALX515"/>
      <c r="ALY515"/>
      <c r="ALZ515"/>
      <c r="AMA515"/>
    </row>
    <row r="516" spans="1:101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180"/>
      <c r="Q516" s="180"/>
      <c r="R516"/>
      <c r="S516"/>
      <c r="T516"/>
      <c r="U516"/>
      <c r="V516" s="180"/>
      <c r="W516"/>
      <c r="X516"/>
      <c r="Y516"/>
      <c r="Z516"/>
      <c r="AA516"/>
      <c r="AB516"/>
      <c r="AC516"/>
      <c r="AD516"/>
      <c r="AE516"/>
      <c r="AF516"/>
      <c r="AG516" s="180"/>
      <c r="AH516"/>
      <c r="AI516"/>
      <c r="AJ516"/>
      <c r="AK516"/>
      <c r="AL516"/>
      <c r="AM516" s="180"/>
      <c r="AN516" s="235"/>
      <c r="AO516"/>
      <c r="AP516" s="155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  <c r="ABZ516"/>
      <c r="ACA516"/>
      <c r="ACB516"/>
      <c r="ACC516"/>
      <c r="ACD516"/>
      <c r="ACE516"/>
      <c r="ACF516"/>
      <c r="ACG516"/>
      <c r="ACH516"/>
      <c r="ACI516"/>
      <c r="ACJ516"/>
      <c r="ACK516"/>
      <c r="ACL516"/>
      <c r="ACM516"/>
      <c r="ACN516"/>
      <c r="ACO516"/>
      <c r="ACP516"/>
      <c r="ACQ516"/>
      <c r="ACR516"/>
      <c r="ACS516"/>
      <c r="ACT516"/>
      <c r="ACU516"/>
      <c r="ACV516"/>
      <c r="ACW516"/>
      <c r="ACX516"/>
      <c r="ACY516"/>
      <c r="ACZ516"/>
      <c r="ADA516"/>
      <c r="ADB516"/>
      <c r="ADC516"/>
      <c r="ADD516"/>
      <c r="ADE516"/>
      <c r="ADF516"/>
      <c r="ADG516"/>
      <c r="ADH516"/>
      <c r="ADI516"/>
      <c r="ADJ516"/>
      <c r="ADK516"/>
      <c r="ADL516"/>
      <c r="ADM516"/>
      <c r="ADN516"/>
      <c r="ADO516"/>
      <c r="ADP516"/>
      <c r="ADQ516"/>
      <c r="ADR516"/>
      <c r="ADS516"/>
      <c r="ADT516"/>
      <c r="ADU516"/>
      <c r="ADV516"/>
      <c r="ADW516"/>
      <c r="ADX516"/>
      <c r="ADY516"/>
      <c r="ADZ516"/>
      <c r="AEA516"/>
      <c r="AEB516"/>
      <c r="AEC516"/>
      <c r="AED516"/>
      <c r="AEE516"/>
      <c r="AEF516"/>
      <c r="AEG516"/>
      <c r="AEH516"/>
      <c r="AEI516"/>
      <c r="AEJ516"/>
      <c r="AEK516"/>
      <c r="AEL516"/>
      <c r="AEM516"/>
      <c r="AEN516"/>
      <c r="AEO516"/>
      <c r="AEP516"/>
      <c r="AEQ516"/>
      <c r="AER516"/>
      <c r="AES516"/>
      <c r="AET516"/>
      <c r="AEU516"/>
      <c r="AEV516"/>
      <c r="AEW516"/>
      <c r="AEX516"/>
      <c r="AEY516"/>
      <c r="AEZ516"/>
      <c r="AFA516"/>
      <c r="AFB516"/>
      <c r="AFC516"/>
      <c r="AFD516"/>
      <c r="AFE516"/>
      <c r="AFF516"/>
      <c r="AFG516"/>
      <c r="AFH516"/>
      <c r="AFI516"/>
      <c r="AFJ516"/>
      <c r="AFK516"/>
      <c r="AFL516"/>
      <c r="AFM516"/>
      <c r="AFN516"/>
      <c r="AFO516"/>
      <c r="AFP516"/>
      <c r="AFQ516"/>
      <c r="AFR516"/>
      <c r="AFS516"/>
      <c r="AFT516"/>
      <c r="AFU516"/>
      <c r="AFV516"/>
      <c r="AFW516"/>
      <c r="AFX516"/>
      <c r="AFY516"/>
      <c r="AFZ516"/>
      <c r="AGA516"/>
      <c r="AGB516"/>
      <c r="AGC516"/>
      <c r="AGD516"/>
      <c r="AGE516"/>
      <c r="AGF516"/>
      <c r="AGG516"/>
      <c r="AGH516"/>
      <c r="AGI516"/>
      <c r="AGJ516"/>
      <c r="AGK516"/>
      <c r="AGL516"/>
      <c r="AGM516"/>
      <c r="AGN516"/>
      <c r="AGO516"/>
      <c r="AGP516"/>
      <c r="AGQ516"/>
      <c r="AGR516"/>
      <c r="AGS516"/>
      <c r="AGT516"/>
      <c r="AGU516"/>
      <c r="AGV516"/>
      <c r="AGW516"/>
      <c r="AGX516"/>
      <c r="AGY516"/>
      <c r="AGZ516"/>
      <c r="AHA516"/>
      <c r="AHB516"/>
      <c r="AHC516"/>
      <c r="AHD516"/>
      <c r="AHE516"/>
      <c r="AHF516"/>
      <c r="AHG516"/>
      <c r="AHH516"/>
      <c r="AHI516"/>
      <c r="AHJ516"/>
      <c r="AHK516"/>
      <c r="AHL516"/>
      <c r="AHM516"/>
      <c r="AHN516"/>
      <c r="AHO516"/>
      <c r="AHP516"/>
      <c r="AHQ516"/>
      <c r="AHR516"/>
      <c r="AHS516"/>
      <c r="AHT516"/>
      <c r="AHU516"/>
      <c r="AHV516"/>
      <c r="AHW516"/>
      <c r="AHX516"/>
      <c r="AHY516"/>
      <c r="AHZ516"/>
      <c r="AIA516"/>
      <c r="AIB516"/>
      <c r="AIC516"/>
      <c r="AID516"/>
      <c r="AIE516"/>
      <c r="AIF516"/>
      <c r="AIG516"/>
      <c r="AIH516"/>
      <c r="AII516"/>
      <c r="AIJ516"/>
      <c r="AIK516"/>
      <c r="AIL516"/>
      <c r="AIM516"/>
      <c r="AIN516"/>
      <c r="AIO516"/>
      <c r="AIP516"/>
      <c r="AIQ516"/>
      <c r="AIR516"/>
      <c r="AIS516"/>
      <c r="AIT516"/>
      <c r="AIU516"/>
      <c r="AIV516"/>
      <c r="AIW516"/>
      <c r="AIX516"/>
      <c r="AIY516"/>
      <c r="AIZ516"/>
      <c r="AJA516"/>
      <c r="AJB516"/>
      <c r="AJC516"/>
      <c r="AJD516"/>
      <c r="AJE516"/>
      <c r="AJF516"/>
      <c r="AJG516"/>
      <c r="AJH516"/>
      <c r="AJI516"/>
      <c r="AJJ516"/>
      <c r="AJK516"/>
      <c r="AJL516"/>
      <c r="AJM516"/>
      <c r="AJN516"/>
      <c r="AJO516"/>
      <c r="AJP516"/>
      <c r="AJQ516"/>
      <c r="AJR516"/>
      <c r="AJS516"/>
      <c r="AJT516"/>
      <c r="AJU516"/>
      <c r="AJV516"/>
      <c r="AJW516"/>
      <c r="AJX516"/>
      <c r="AJY516"/>
      <c r="AJZ516"/>
      <c r="AKA516"/>
      <c r="AKB516"/>
      <c r="AKC516"/>
      <c r="AKD516"/>
      <c r="AKE516"/>
      <c r="AKF516"/>
      <c r="AKG516"/>
      <c r="AKH516"/>
      <c r="AKI516"/>
      <c r="AKJ516"/>
      <c r="AKK516"/>
      <c r="AKL516"/>
      <c r="AKM516"/>
      <c r="AKN516"/>
      <c r="AKO516"/>
      <c r="AKP516"/>
      <c r="AKQ516"/>
      <c r="AKR516"/>
      <c r="AKS516"/>
      <c r="AKT516"/>
      <c r="AKU516"/>
      <c r="AKV516"/>
      <c r="AKW516"/>
      <c r="AKX516"/>
      <c r="AKY516"/>
      <c r="AKZ516"/>
      <c r="ALA516"/>
      <c r="ALB516"/>
      <c r="ALC516"/>
      <c r="ALD516"/>
      <c r="ALE516"/>
      <c r="ALF516"/>
      <c r="ALG516"/>
      <c r="ALH516"/>
      <c r="ALI516"/>
      <c r="ALJ516"/>
      <c r="ALK516"/>
      <c r="ALL516"/>
      <c r="ALM516"/>
      <c r="ALN516"/>
      <c r="ALO516"/>
      <c r="ALP516"/>
      <c r="ALQ516"/>
      <c r="ALR516"/>
      <c r="ALS516"/>
      <c r="ALT516"/>
      <c r="ALU516"/>
      <c r="ALV516"/>
      <c r="ALW516"/>
      <c r="ALX516"/>
      <c r="ALY516"/>
      <c r="ALZ516"/>
      <c r="AMA516"/>
    </row>
    <row r="517" spans="1:101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180"/>
      <c r="Q517" s="180"/>
      <c r="R517"/>
      <c r="S517"/>
      <c r="T517"/>
      <c r="U517"/>
      <c r="V517" s="180"/>
      <c r="W517"/>
      <c r="X517"/>
      <c r="Y517"/>
      <c r="Z517"/>
      <c r="AA517"/>
      <c r="AB517"/>
      <c r="AC517"/>
      <c r="AD517"/>
      <c r="AE517"/>
      <c r="AF517"/>
      <c r="AG517" s="180"/>
      <c r="AH517"/>
      <c r="AI517"/>
      <c r="AJ517"/>
      <c r="AK517"/>
      <c r="AL517"/>
      <c r="AM517" s="180"/>
      <c r="AN517" s="235"/>
      <c r="AO517"/>
      <c r="AP517" s="155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  <c r="ALP517"/>
      <c r="ALQ517"/>
      <c r="ALR517"/>
      <c r="ALS517"/>
      <c r="ALT517"/>
      <c r="ALU517"/>
      <c r="ALV517"/>
      <c r="ALW517"/>
      <c r="ALX517"/>
      <c r="ALY517"/>
      <c r="ALZ517"/>
      <c r="AMA517"/>
    </row>
    <row r="518" spans="1:101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180"/>
      <c r="Q518" s="180"/>
      <c r="R518"/>
      <c r="S518"/>
      <c r="T518"/>
      <c r="U518"/>
      <c r="V518" s="180"/>
      <c r="W518"/>
      <c r="X518"/>
      <c r="Y518"/>
      <c r="Z518"/>
      <c r="AA518"/>
      <c r="AB518"/>
      <c r="AC518"/>
      <c r="AD518"/>
      <c r="AE518"/>
      <c r="AF518"/>
      <c r="AG518" s="180"/>
      <c r="AH518"/>
      <c r="AI518"/>
      <c r="AJ518"/>
      <c r="AK518"/>
      <c r="AL518"/>
      <c r="AM518" s="180"/>
      <c r="AN518" s="235"/>
      <c r="AO518"/>
      <c r="AP518" s="155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  <c r="ABZ518"/>
      <c r="ACA518"/>
      <c r="ACB518"/>
      <c r="ACC518"/>
      <c r="ACD518"/>
      <c r="ACE518"/>
      <c r="ACF518"/>
      <c r="ACG518"/>
      <c r="ACH518"/>
      <c r="ACI518"/>
      <c r="ACJ518"/>
      <c r="ACK518"/>
      <c r="ACL518"/>
      <c r="ACM518"/>
      <c r="ACN518"/>
      <c r="ACO518"/>
      <c r="ACP518"/>
      <c r="ACQ518"/>
      <c r="ACR518"/>
      <c r="ACS518"/>
      <c r="ACT518"/>
      <c r="ACU518"/>
      <c r="ACV518"/>
      <c r="ACW518"/>
      <c r="ACX518"/>
      <c r="ACY518"/>
      <c r="ACZ518"/>
      <c r="ADA518"/>
      <c r="ADB518"/>
      <c r="ADC518"/>
      <c r="ADD518"/>
      <c r="ADE518"/>
      <c r="ADF518"/>
      <c r="ADG518"/>
      <c r="ADH518"/>
      <c r="ADI518"/>
      <c r="ADJ518"/>
      <c r="ADK518"/>
      <c r="ADL518"/>
      <c r="ADM518"/>
      <c r="ADN518"/>
      <c r="ADO518"/>
      <c r="ADP518"/>
      <c r="ADQ518"/>
      <c r="ADR518"/>
      <c r="ADS518"/>
      <c r="ADT518"/>
      <c r="ADU518"/>
      <c r="ADV518"/>
      <c r="ADW518"/>
      <c r="ADX518"/>
      <c r="ADY518"/>
      <c r="ADZ518"/>
      <c r="AEA518"/>
      <c r="AEB518"/>
      <c r="AEC518"/>
      <c r="AED518"/>
      <c r="AEE518"/>
      <c r="AEF518"/>
      <c r="AEG518"/>
      <c r="AEH518"/>
      <c r="AEI518"/>
      <c r="AEJ518"/>
      <c r="AEK518"/>
      <c r="AEL518"/>
      <c r="AEM518"/>
      <c r="AEN518"/>
      <c r="AEO518"/>
      <c r="AEP518"/>
      <c r="AEQ518"/>
      <c r="AER518"/>
      <c r="AES518"/>
      <c r="AET518"/>
      <c r="AEU518"/>
      <c r="AEV518"/>
      <c r="AEW518"/>
      <c r="AEX518"/>
      <c r="AEY518"/>
      <c r="AEZ518"/>
      <c r="AFA518"/>
      <c r="AFB518"/>
      <c r="AFC518"/>
      <c r="AFD518"/>
      <c r="AFE518"/>
      <c r="AFF518"/>
      <c r="AFG518"/>
      <c r="AFH518"/>
      <c r="AFI518"/>
      <c r="AFJ518"/>
      <c r="AFK518"/>
      <c r="AFL518"/>
      <c r="AFM518"/>
      <c r="AFN518"/>
      <c r="AFO518"/>
      <c r="AFP518"/>
      <c r="AFQ518"/>
      <c r="AFR518"/>
      <c r="AFS518"/>
      <c r="AFT518"/>
      <c r="AFU518"/>
      <c r="AFV518"/>
      <c r="AFW518"/>
      <c r="AFX518"/>
      <c r="AFY518"/>
      <c r="AFZ518"/>
      <c r="AGA518"/>
      <c r="AGB518"/>
      <c r="AGC518"/>
      <c r="AGD518"/>
      <c r="AGE518"/>
      <c r="AGF518"/>
      <c r="AGG518"/>
      <c r="AGH518"/>
      <c r="AGI518"/>
      <c r="AGJ518"/>
      <c r="AGK518"/>
      <c r="AGL518"/>
      <c r="AGM518"/>
      <c r="AGN518"/>
      <c r="AGO518"/>
      <c r="AGP518"/>
      <c r="AGQ518"/>
      <c r="AGR518"/>
      <c r="AGS518"/>
      <c r="AGT518"/>
      <c r="AGU518"/>
      <c r="AGV518"/>
      <c r="AGW518"/>
      <c r="AGX518"/>
      <c r="AGY518"/>
      <c r="AGZ518"/>
      <c r="AHA518"/>
      <c r="AHB518"/>
      <c r="AHC518"/>
      <c r="AHD518"/>
      <c r="AHE518"/>
      <c r="AHF518"/>
      <c r="AHG518"/>
      <c r="AHH518"/>
      <c r="AHI518"/>
      <c r="AHJ518"/>
      <c r="AHK518"/>
      <c r="AHL518"/>
      <c r="AHM518"/>
      <c r="AHN518"/>
      <c r="AHO518"/>
      <c r="AHP518"/>
      <c r="AHQ518"/>
      <c r="AHR518"/>
      <c r="AHS518"/>
      <c r="AHT518"/>
      <c r="AHU518"/>
      <c r="AHV518"/>
      <c r="AHW518"/>
      <c r="AHX518"/>
      <c r="AHY518"/>
      <c r="AHZ518"/>
      <c r="AIA518"/>
      <c r="AIB518"/>
      <c r="AIC518"/>
      <c r="AID518"/>
      <c r="AIE518"/>
      <c r="AIF518"/>
      <c r="AIG518"/>
      <c r="AIH518"/>
      <c r="AII518"/>
      <c r="AIJ518"/>
      <c r="AIK518"/>
      <c r="AIL518"/>
      <c r="AIM518"/>
      <c r="AIN518"/>
      <c r="AIO518"/>
      <c r="AIP518"/>
      <c r="AIQ518"/>
      <c r="AIR518"/>
      <c r="AIS518"/>
      <c r="AIT518"/>
      <c r="AIU518"/>
      <c r="AIV518"/>
      <c r="AIW518"/>
      <c r="AIX518"/>
      <c r="AIY518"/>
      <c r="AIZ518"/>
      <c r="AJA518"/>
      <c r="AJB518"/>
      <c r="AJC518"/>
      <c r="AJD518"/>
      <c r="AJE518"/>
      <c r="AJF518"/>
      <c r="AJG518"/>
      <c r="AJH518"/>
      <c r="AJI518"/>
      <c r="AJJ518"/>
      <c r="AJK518"/>
      <c r="AJL518"/>
      <c r="AJM518"/>
      <c r="AJN518"/>
      <c r="AJO518"/>
      <c r="AJP518"/>
      <c r="AJQ518"/>
      <c r="AJR518"/>
      <c r="AJS518"/>
      <c r="AJT518"/>
      <c r="AJU518"/>
      <c r="AJV518"/>
      <c r="AJW518"/>
      <c r="AJX518"/>
      <c r="AJY518"/>
      <c r="AJZ518"/>
      <c r="AKA518"/>
      <c r="AKB518"/>
      <c r="AKC518"/>
      <c r="AKD518"/>
      <c r="AKE518"/>
      <c r="AKF518"/>
      <c r="AKG518"/>
      <c r="AKH518"/>
      <c r="AKI518"/>
      <c r="AKJ518"/>
      <c r="AKK518"/>
      <c r="AKL518"/>
      <c r="AKM518"/>
      <c r="AKN518"/>
      <c r="AKO518"/>
      <c r="AKP518"/>
      <c r="AKQ518"/>
      <c r="AKR518"/>
      <c r="AKS518"/>
      <c r="AKT518"/>
      <c r="AKU518"/>
      <c r="AKV518"/>
      <c r="AKW518"/>
      <c r="AKX518"/>
      <c r="AKY518"/>
      <c r="AKZ518"/>
      <c r="ALA518"/>
      <c r="ALB518"/>
      <c r="ALC518"/>
      <c r="ALD518"/>
      <c r="ALE518"/>
      <c r="ALF518"/>
      <c r="ALG518"/>
      <c r="ALH518"/>
      <c r="ALI518"/>
      <c r="ALJ518"/>
      <c r="ALK518"/>
      <c r="ALL518"/>
      <c r="ALM518"/>
      <c r="ALN518"/>
      <c r="ALO518"/>
      <c r="ALP518"/>
      <c r="ALQ518"/>
      <c r="ALR518"/>
      <c r="ALS518"/>
      <c r="ALT518"/>
      <c r="ALU518"/>
      <c r="ALV518"/>
      <c r="ALW518"/>
      <c r="ALX518"/>
      <c r="ALY518"/>
      <c r="ALZ518"/>
      <c r="AMA518"/>
    </row>
    <row r="519" spans="1:101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180"/>
      <c r="Q519" s="180"/>
      <c r="R519"/>
      <c r="S519"/>
      <c r="T519"/>
      <c r="U519"/>
      <c r="V519" s="180"/>
      <c r="W519"/>
      <c r="X519"/>
      <c r="Y519"/>
      <c r="Z519"/>
      <c r="AA519"/>
      <c r="AB519"/>
      <c r="AC519"/>
      <c r="AD519"/>
      <c r="AE519"/>
      <c r="AF519"/>
      <c r="AG519" s="180"/>
      <c r="AH519"/>
      <c r="AI519"/>
      <c r="AJ519"/>
      <c r="AK519"/>
      <c r="AL519"/>
      <c r="AM519" s="180"/>
      <c r="AN519" s="235"/>
      <c r="AO519"/>
      <c r="AP519" s="155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  <c r="IX519"/>
      <c r="IY519"/>
      <c r="IZ519"/>
      <c r="JA519"/>
      <c r="JB519"/>
      <c r="JC519"/>
      <c r="JD519"/>
      <c r="JE519"/>
      <c r="JF519"/>
      <c r="JG519"/>
      <c r="JH519"/>
      <c r="JI519"/>
      <c r="JJ519"/>
      <c r="JK519"/>
      <c r="JL519"/>
      <c r="JM519"/>
      <c r="JN519"/>
      <c r="JO519"/>
      <c r="JP519"/>
      <c r="JQ519"/>
      <c r="JR519"/>
      <c r="JS519"/>
      <c r="JT519"/>
      <c r="JU519"/>
      <c r="JV519"/>
      <c r="JW519"/>
      <c r="JX519"/>
      <c r="JY519"/>
      <c r="JZ519"/>
      <c r="KA519"/>
      <c r="KB519"/>
      <c r="KC519"/>
      <c r="KD519"/>
      <c r="KE519"/>
      <c r="KF519"/>
      <c r="KG519"/>
      <c r="KH519"/>
      <c r="KI519"/>
      <c r="KJ519"/>
      <c r="KK519"/>
      <c r="KL519"/>
      <c r="KM519"/>
      <c r="KN519"/>
      <c r="KO519"/>
      <c r="KP519"/>
      <c r="KQ519"/>
      <c r="KR519"/>
      <c r="KS519"/>
      <c r="KT519"/>
      <c r="KU519"/>
      <c r="KV519"/>
      <c r="KW519"/>
      <c r="KX519"/>
      <c r="KY519"/>
      <c r="KZ519"/>
      <c r="LA519"/>
      <c r="LB519"/>
      <c r="LC519"/>
      <c r="LD519"/>
      <c r="LE519"/>
      <c r="LF519"/>
      <c r="LG519"/>
      <c r="LH519"/>
      <c r="LI519"/>
      <c r="LJ519"/>
      <c r="LK519"/>
      <c r="LL519"/>
      <c r="LM519"/>
      <c r="LN519"/>
      <c r="LO519"/>
      <c r="LP519"/>
      <c r="LQ519"/>
      <c r="LR519"/>
      <c r="LS519"/>
      <c r="LT519"/>
      <c r="LU519"/>
      <c r="LV519"/>
      <c r="LW519"/>
      <c r="LX519"/>
      <c r="LY519"/>
      <c r="LZ519"/>
      <c r="MA519"/>
      <c r="MB519"/>
      <c r="MC519"/>
      <c r="MD519"/>
      <c r="ME519"/>
      <c r="MF519"/>
      <c r="MG519"/>
      <c r="MH519"/>
      <c r="MI519"/>
      <c r="MJ519"/>
      <c r="MK519"/>
      <c r="ML519"/>
      <c r="MM519"/>
      <c r="MN519"/>
      <c r="MO519"/>
      <c r="MP519"/>
      <c r="MQ519"/>
      <c r="MR519"/>
      <c r="MS519"/>
      <c r="MT519"/>
      <c r="MU519"/>
      <c r="MV519"/>
      <c r="MW519"/>
      <c r="MX519"/>
      <c r="MY519"/>
      <c r="MZ519"/>
      <c r="NA519"/>
      <c r="NB519"/>
      <c r="NC519"/>
      <c r="ND519"/>
      <c r="NE519"/>
      <c r="NF519"/>
      <c r="NG519"/>
      <c r="NH519"/>
      <c r="NI519"/>
      <c r="NJ519"/>
      <c r="NK519"/>
      <c r="NL519"/>
      <c r="NM519"/>
      <c r="NN519"/>
      <c r="NO519"/>
      <c r="NP519"/>
      <c r="NQ519"/>
      <c r="NR519"/>
      <c r="NS519"/>
      <c r="NT519"/>
      <c r="NU519"/>
      <c r="NV519"/>
      <c r="NW519"/>
      <c r="NX519"/>
      <c r="NY519"/>
      <c r="NZ519"/>
      <c r="OA519"/>
      <c r="OB519"/>
      <c r="OC519"/>
      <c r="OD519"/>
      <c r="OE519"/>
      <c r="OF519"/>
      <c r="OG519"/>
      <c r="OH519"/>
      <c r="OI519"/>
      <c r="OJ519"/>
      <c r="OK519"/>
      <c r="OL519"/>
      <c r="OM519"/>
      <c r="ON519"/>
      <c r="OO519"/>
      <c r="OP519"/>
      <c r="OQ519"/>
      <c r="OR519"/>
      <c r="OS519"/>
      <c r="OT519"/>
      <c r="OU519"/>
      <c r="OV519"/>
      <c r="OW519"/>
      <c r="OX519"/>
      <c r="OY519"/>
      <c r="OZ519"/>
      <c r="PA519"/>
      <c r="PB519"/>
      <c r="PC519"/>
      <c r="PD519"/>
      <c r="PE519"/>
      <c r="PF519"/>
      <c r="PG519"/>
      <c r="PH519"/>
      <c r="PI519"/>
      <c r="PJ519"/>
      <c r="PK519"/>
      <c r="PL519"/>
      <c r="PM519"/>
      <c r="PN519"/>
      <c r="PO519"/>
      <c r="PP519"/>
      <c r="PQ519"/>
      <c r="PR519"/>
      <c r="PS519"/>
      <c r="PT519"/>
      <c r="PU519"/>
      <c r="PV519"/>
      <c r="PW519"/>
      <c r="PX519"/>
      <c r="PY519"/>
      <c r="PZ519"/>
      <c r="QA519"/>
      <c r="QB519"/>
      <c r="QC519"/>
      <c r="QD519"/>
      <c r="QE519"/>
      <c r="QF519"/>
      <c r="QG519"/>
      <c r="QH519"/>
      <c r="QI519"/>
      <c r="QJ519"/>
      <c r="QK519"/>
      <c r="QL519"/>
      <c r="QM519"/>
      <c r="QN519"/>
      <c r="QO519"/>
      <c r="QP519"/>
      <c r="QQ519"/>
      <c r="QR519"/>
      <c r="QS519"/>
      <c r="QT519"/>
      <c r="QU519"/>
      <c r="QV519"/>
      <c r="QW519"/>
      <c r="QX519"/>
      <c r="QY519"/>
      <c r="QZ519"/>
      <c r="RA519"/>
      <c r="RB519"/>
      <c r="RC519"/>
      <c r="RD519"/>
      <c r="RE519"/>
      <c r="RF519"/>
      <c r="RG519"/>
      <c r="RH519"/>
      <c r="RI519"/>
      <c r="RJ519"/>
      <c r="RK519"/>
      <c r="RL519"/>
      <c r="RM519"/>
      <c r="RN519"/>
      <c r="RO519"/>
      <c r="RP519"/>
      <c r="RQ519"/>
      <c r="RR519"/>
      <c r="RS519"/>
      <c r="RT519"/>
      <c r="RU519"/>
      <c r="RV519"/>
      <c r="RW519"/>
      <c r="RX519"/>
      <c r="RY519"/>
      <c r="RZ519"/>
      <c r="SA519"/>
      <c r="SB519"/>
      <c r="SC519"/>
      <c r="SD519"/>
      <c r="SE519"/>
      <c r="SF519"/>
      <c r="SG519"/>
      <c r="SH519"/>
      <c r="SI519"/>
      <c r="SJ519"/>
      <c r="SK519"/>
      <c r="SL519"/>
      <c r="SM519"/>
      <c r="SN519"/>
      <c r="SO519"/>
      <c r="SP519"/>
      <c r="SQ519"/>
      <c r="SR519"/>
      <c r="SS519"/>
      <c r="ST519"/>
      <c r="SU519"/>
      <c r="SV519"/>
      <c r="SW519"/>
      <c r="SX519"/>
      <c r="SY519"/>
      <c r="SZ519"/>
      <c r="TA519"/>
      <c r="TB519"/>
      <c r="TC519"/>
      <c r="TD519"/>
      <c r="TE519"/>
      <c r="TF519"/>
      <c r="TG519"/>
      <c r="TH519"/>
      <c r="TI519"/>
      <c r="TJ519"/>
      <c r="TK519"/>
      <c r="TL519"/>
      <c r="TM519"/>
      <c r="TN519"/>
      <c r="TO519"/>
      <c r="TP519"/>
      <c r="TQ519"/>
      <c r="TR519"/>
      <c r="TS519"/>
      <c r="TT519"/>
      <c r="TU519"/>
      <c r="TV519"/>
      <c r="TW519"/>
      <c r="TX519"/>
      <c r="TY519"/>
      <c r="TZ519"/>
      <c r="UA519"/>
      <c r="UB519"/>
      <c r="UC519"/>
      <c r="UD519"/>
      <c r="UE519"/>
      <c r="UF519"/>
      <c r="UG519"/>
      <c r="UH519"/>
      <c r="UI519"/>
      <c r="UJ519"/>
      <c r="UK519"/>
      <c r="UL519"/>
      <c r="UM519"/>
      <c r="UN519"/>
      <c r="UO519"/>
      <c r="UP519"/>
      <c r="UQ519"/>
      <c r="UR519"/>
      <c r="US519"/>
      <c r="UT519"/>
      <c r="UU519"/>
      <c r="UV519"/>
      <c r="UW519"/>
      <c r="UX519"/>
      <c r="UY519"/>
      <c r="UZ519"/>
      <c r="VA519"/>
      <c r="VB519"/>
      <c r="VC519"/>
      <c r="VD519"/>
      <c r="VE519"/>
      <c r="VF519"/>
      <c r="VG519"/>
      <c r="VH519"/>
      <c r="VI519"/>
      <c r="VJ519"/>
      <c r="VK519"/>
      <c r="VL519"/>
      <c r="VM519"/>
      <c r="VN519"/>
      <c r="VO519"/>
      <c r="VP519"/>
      <c r="VQ519"/>
      <c r="VR519"/>
      <c r="VS519"/>
      <c r="VT519"/>
      <c r="VU519"/>
      <c r="VV519"/>
      <c r="VW519"/>
      <c r="VX519"/>
      <c r="VY519"/>
      <c r="VZ519"/>
      <c r="WA519"/>
      <c r="WB519"/>
      <c r="WC519"/>
      <c r="WD519"/>
      <c r="WE519"/>
      <c r="WF519"/>
      <c r="WG519"/>
      <c r="WH519"/>
      <c r="WI519"/>
      <c r="WJ519"/>
      <c r="WK519"/>
      <c r="WL519"/>
      <c r="WM519"/>
      <c r="WN519"/>
      <c r="WO519"/>
      <c r="WP519"/>
      <c r="WQ519"/>
      <c r="WR519"/>
      <c r="WS519"/>
      <c r="WT519"/>
      <c r="WU519"/>
      <c r="WV519"/>
      <c r="WW519"/>
      <c r="WX519"/>
      <c r="WY519"/>
      <c r="WZ519"/>
      <c r="XA519"/>
      <c r="XB519"/>
      <c r="XC519"/>
      <c r="XD519"/>
      <c r="XE519"/>
      <c r="XF519"/>
      <c r="XG519"/>
      <c r="XH519"/>
      <c r="XI519"/>
      <c r="XJ519"/>
      <c r="XK519"/>
      <c r="XL519"/>
      <c r="XM519"/>
      <c r="XN519"/>
      <c r="XO519"/>
      <c r="XP519"/>
      <c r="XQ519"/>
      <c r="XR519"/>
      <c r="XS519"/>
      <c r="XT519"/>
      <c r="XU519"/>
      <c r="XV519"/>
      <c r="XW519"/>
      <c r="XX519"/>
      <c r="XY519"/>
      <c r="XZ519"/>
      <c r="YA519"/>
      <c r="YB519"/>
      <c r="YC519"/>
      <c r="YD519"/>
      <c r="YE519"/>
      <c r="YF519"/>
      <c r="YG519"/>
      <c r="YH519"/>
      <c r="YI519"/>
      <c r="YJ519"/>
      <c r="YK519"/>
      <c r="YL519"/>
      <c r="YM519"/>
      <c r="YN519"/>
      <c r="YO519"/>
      <c r="YP519"/>
      <c r="YQ519"/>
      <c r="YR519"/>
      <c r="YS519"/>
      <c r="YT519"/>
      <c r="YU519"/>
      <c r="YV519"/>
      <c r="YW519"/>
      <c r="YX519"/>
      <c r="YY519"/>
      <c r="YZ519"/>
      <c r="ZA519"/>
      <c r="ZB519"/>
      <c r="ZC519"/>
      <c r="ZD519"/>
      <c r="ZE519"/>
      <c r="ZF519"/>
      <c r="ZG519"/>
      <c r="ZH519"/>
      <c r="ZI519"/>
      <c r="ZJ519"/>
      <c r="ZK519"/>
      <c r="ZL519"/>
      <c r="ZM519"/>
      <c r="ZN519"/>
      <c r="ZO519"/>
      <c r="ZP519"/>
      <c r="ZQ519"/>
      <c r="ZR519"/>
      <c r="ZS519"/>
      <c r="ZT519"/>
      <c r="ZU519"/>
      <c r="ZV519"/>
      <c r="ZW519"/>
      <c r="ZX519"/>
      <c r="ZY519"/>
      <c r="ZZ519"/>
      <c r="AAA519"/>
      <c r="AAB519"/>
      <c r="AAC519"/>
      <c r="AAD519"/>
      <c r="AAE519"/>
      <c r="AAF519"/>
      <c r="AAG519"/>
      <c r="AAH519"/>
      <c r="AAI519"/>
      <c r="AAJ519"/>
      <c r="AAK519"/>
      <c r="AAL519"/>
      <c r="AAM519"/>
      <c r="AAN519"/>
      <c r="AAO519"/>
      <c r="AAP519"/>
      <c r="AAQ519"/>
      <c r="AAR519"/>
      <c r="AAS519"/>
      <c r="AAT519"/>
      <c r="AAU519"/>
      <c r="AAV519"/>
      <c r="AAW519"/>
      <c r="AAX519"/>
      <c r="AAY519"/>
      <c r="AAZ519"/>
      <c r="ABA519"/>
      <c r="ABB519"/>
      <c r="ABC519"/>
      <c r="ABD519"/>
      <c r="ABE519"/>
      <c r="ABF519"/>
      <c r="ABG519"/>
      <c r="ABH519"/>
      <c r="ABI519"/>
      <c r="ABJ519"/>
      <c r="ABK519"/>
      <c r="ABL519"/>
      <c r="ABM519"/>
      <c r="ABN519"/>
      <c r="ABO519"/>
      <c r="ABP519"/>
      <c r="ABQ519"/>
      <c r="ABR519"/>
      <c r="ABS519"/>
      <c r="ABT519"/>
      <c r="ABU519"/>
      <c r="ABV519"/>
      <c r="ABW519"/>
      <c r="ABX519"/>
      <c r="ABY519"/>
      <c r="ABZ519"/>
      <c r="ACA519"/>
      <c r="ACB519"/>
      <c r="ACC519"/>
      <c r="ACD519"/>
      <c r="ACE519"/>
      <c r="ACF519"/>
      <c r="ACG519"/>
      <c r="ACH519"/>
      <c r="ACI519"/>
      <c r="ACJ519"/>
      <c r="ACK519"/>
      <c r="ACL519"/>
      <c r="ACM519"/>
      <c r="ACN519"/>
      <c r="ACO519"/>
      <c r="ACP519"/>
      <c r="ACQ519"/>
      <c r="ACR519"/>
      <c r="ACS519"/>
      <c r="ACT519"/>
      <c r="ACU519"/>
      <c r="ACV519"/>
      <c r="ACW519"/>
      <c r="ACX519"/>
      <c r="ACY519"/>
      <c r="ACZ519"/>
      <c r="ADA519"/>
      <c r="ADB519"/>
      <c r="ADC519"/>
      <c r="ADD519"/>
      <c r="ADE519"/>
      <c r="ADF519"/>
      <c r="ADG519"/>
      <c r="ADH519"/>
      <c r="ADI519"/>
      <c r="ADJ519"/>
      <c r="ADK519"/>
      <c r="ADL519"/>
      <c r="ADM519"/>
      <c r="ADN519"/>
      <c r="ADO519"/>
      <c r="ADP519"/>
      <c r="ADQ519"/>
      <c r="ADR519"/>
      <c r="ADS519"/>
      <c r="ADT519"/>
      <c r="ADU519"/>
      <c r="ADV519"/>
      <c r="ADW519"/>
      <c r="ADX519"/>
      <c r="ADY519"/>
      <c r="ADZ519"/>
      <c r="AEA519"/>
      <c r="AEB519"/>
      <c r="AEC519"/>
      <c r="AED519"/>
      <c r="AEE519"/>
      <c r="AEF519"/>
      <c r="AEG519"/>
      <c r="AEH519"/>
      <c r="AEI519"/>
      <c r="AEJ519"/>
      <c r="AEK519"/>
      <c r="AEL519"/>
      <c r="AEM519"/>
      <c r="AEN519"/>
      <c r="AEO519"/>
      <c r="AEP519"/>
      <c r="AEQ519"/>
      <c r="AER519"/>
      <c r="AES519"/>
      <c r="AET519"/>
      <c r="AEU519"/>
      <c r="AEV519"/>
      <c r="AEW519"/>
      <c r="AEX519"/>
      <c r="AEY519"/>
      <c r="AEZ519"/>
      <c r="AFA519"/>
      <c r="AFB519"/>
      <c r="AFC519"/>
      <c r="AFD519"/>
      <c r="AFE519"/>
      <c r="AFF519"/>
      <c r="AFG519"/>
      <c r="AFH519"/>
      <c r="AFI519"/>
      <c r="AFJ519"/>
      <c r="AFK519"/>
      <c r="AFL519"/>
      <c r="AFM519"/>
      <c r="AFN519"/>
      <c r="AFO519"/>
      <c r="AFP519"/>
      <c r="AFQ519"/>
      <c r="AFR519"/>
      <c r="AFS519"/>
      <c r="AFT519"/>
      <c r="AFU519"/>
      <c r="AFV519"/>
      <c r="AFW519"/>
      <c r="AFX519"/>
      <c r="AFY519"/>
      <c r="AFZ519"/>
      <c r="AGA519"/>
      <c r="AGB519"/>
      <c r="AGC519"/>
      <c r="AGD519"/>
      <c r="AGE519"/>
      <c r="AGF519"/>
      <c r="AGG519"/>
      <c r="AGH519"/>
      <c r="AGI519"/>
      <c r="AGJ519"/>
      <c r="AGK519"/>
      <c r="AGL519"/>
      <c r="AGM519"/>
      <c r="AGN519"/>
      <c r="AGO519"/>
      <c r="AGP519"/>
      <c r="AGQ519"/>
      <c r="AGR519"/>
      <c r="AGS519"/>
      <c r="AGT519"/>
      <c r="AGU519"/>
      <c r="AGV519"/>
      <c r="AGW519"/>
      <c r="AGX519"/>
      <c r="AGY519"/>
      <c r="AGZ519"/>
      <c r="AHA519"/>
      <c r="AHB519"/>
      <c r="AHC519"/>
      <c r="AHD519"/>
      <c r="AHE519"/>
      <c r="AHF519"/>
      <c r="AHG519"/>
      <c r="AHH519"/>
      <c r="AHI519"/>
      <c r="AHJ519"/>
      <c r="AHK519"/>
      <c r="AHL519"/>
      <c r="AHM519"/>
      <c r="AHN519"/>
      <c r="AHO519"/>
      <c r="AHP519"/>
      <c r="AHQ519"/>
      <c r="AHR519"/>
      <c r="AHS519"/>
      <c r="AHT519"/>
      <c r="AHU519"/>
      <c r="AHV519"/>
      <c r="AHW519"/>
      <c r="AHX519"/>
      <c r="AHY519"/>
      <c r="AHZ519"/>
      <c r="AIA519"/>
      <c r="AIB519"/>
      <c r="AIC519"/>
      <c r="AID519"/>
      <c r="AIE519"/>
      <c r="AIF519"/>
      <c r="AIG519"/>
      <c r="AIH519"/>
      <c r="AII519"/>
      <c r="AIJ519"/>
      <c r="AIK519"/>
      <c r="AIL519"/>
      <c r="AIM519"/>
      <c r="AIN519"/>
      <c r="AIO519"/>
      <c r="AIP519"/>
      <c r="AIQ519"/>
      <c r="AIR519"/>
      <c r="AIS519"/>
      <c r="AIT519"/>
      <c r="AIU519"/>
      <c r="AIV519"/>
      <c r="AIW519"/>
      <c r="AIX519"/>
      <c r="AIY519"/>
      <c r="AIZ519"/>
      <c r="AJA519"/>
      <c r="AJB519"/>
      <c r="AJC519"/>
      <c r="AJD519"/>
      <c r="AJE519"/>
      <c r="AJF519"/>
      <c r="AJG519"/>
      <c r="AJH519"/>
      <c r="AJI519"/>
      <c r="AJJ519"/>
      <c r="AJK519"/>
      <c r="AJL519"/>
      <c r="AJM519"/>
      <c r="AJN519"/>
      <c r="AJO519"/>
      <c r="AJP519"/>
      <c r="AJQ519"/>
      <c r="AJR519"/>
      <c r="AJS519"/>
      <c r="AJT519"/>
      <c r="AJU519"/>
      <c r="AJV519"/>
      <c r="AJW519"/>
      <c r="AJX519"/>
      <c r="AJY519"/>
      <c r="AJZ519"/>
      <c r="AKA519"/>
      <c r="AKB519"/>
      <c r="AKC519"/>
      <c r="AKD519"/>
      <c r="AKE519"/>
      <c r="AKF519"/>
      <c r="AKG519"/>
      <c r="AKH519"/>
      <c r="AKI519"/>
      <c r="AKJ519"/>
      <c r="AKK519"/>
      <c r="AKL519"/>
      <c r="AKM519"/>
      <c r="AKN519"/>
      <c r="AKO519"/>
      <c r="AKP519"/>
      <c r="AKQ519"/>
      <c r="AKR519"/>
      <c r="AKS519"/>
      <c r="AKT519"/>
      <c r="AKU519"/>
      <c r="AKV519"/>
      <c r="AKW519"/>
      <c r="AKX519"/>
      <c r="AKY519"/>
      <c r="AKZ519"/>
      <c r="ALA519"/>
      <c r="ALB519"/>
      <c r="ALC519"/>
      <c r="ALD519"/>
      <c r="ALE519"/>
      <c r="ALF519"/>
      <c r="ALG519"/>
      <c r="ALH519"/>
      <c r="ALI519"/>
      <c r="ALJ519"/>
      <c r="ALK519"/>
      <c r="ALL519"/>
      <c r="ALM519"/>
      <c r="ALN519"/>
      <c r="ALO519"/>
      <c r="ALP519"/>
      <c r="ALQ519"/>
      <c r="ALR519"/>
      <c r="ALS519"/>
      <c r="ALT519"/>
      <c r="ALU519"/>
      <c r="ALV519"/>
      <c r="ALW519"/>
      <c r="ALX519"/>
      <c r="ALY519"/>
      <c r="ALZ519"/>
      <c r="AMA519"/>
    </row>
    <row r="520" spans="1:101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180"/>
      <c r="Q520" s="180"/>
      <c r="R520"/>
      <c r="S520"/>
      <c r="T520"/>
      <c r="U520"/>
      <c r="V520" s="180"/>
      <c r="W520"/>
      <c r="X520"/>
      <c r="Y520"/>
      <c r="Z520"/>
      <c r="AA520"/>
      <c r="AB520"/>
      <c r="AC520"/>
      <c r="AD520"/>
      <c r="AE520"/>
      <c r="AF520"/>
      <c r="AG520" s="180"/>
      <c r="AH520"/>
      <c r="AI520"/>
      <c r="AJ520"/>
      <c r="AK520"/>
      <c r="AL520"/>
      <c r="AM520" s="180"/>
      <c r="AN520" s="235"/>
      <c r="AO520"/>
      <c r="AP520" s="155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  <c r="IX520"/>
      <c r="IY520"/>
      <c r="IZ520"/>
      <c r="JA520"/>
      <c r="JB520"/>
      <c r="JC520"/>
      <c r="JD520"/>
      <c r="JE520"/>
      <c r="JF520"/>
      <c r="JG520"/>
      <c r="JH520"/>
      <c r="JI520"/>
      <c r="JJ520"/>
      <c r="JK520"/>
      <c r="JL520"/>
      <c r="JM520"/>
      <c r="JN520"/>
      <c r="JO520"/>
      <c r="JP520"/>
      <c r="JQ520"/>
      <c r="JR520"/>
      <c r="JS520"/>
      <c r="JT520"/>
      <c r="JU520"/>
      <c r="JV520"/>
      <c r="JW520"/>
      <c r="JX520"/>
      <c r="JY520"/>
      <c r="JZ520"/>
      <c r="KA520"/>
      <c r="KB520"/>
      <c r="KC520"/>
      <c r="KD520"/>
      <c r="KE520"/>
      <c r="KF520"/>
      <c r="KG520"/>
      <c r="KH520"/>
      <c r="KI520"/>
      <c r="KJ520"/>
      <c r="KK520"/>
      <c r="KL520"/>
      <c r="KM520"/>
      <c r="KN520"/>
      <c r="KO520"/>
      <c r="KP520"/>
      <c r="KQ520"/>
      <c r="KR520"/>
      <c r="KS520"/>
      <c r="KT520"/>
      <c r="KU520"/>
      <c r="KV520"/>
      <c r="KW520"/>
      <c r="KX520"/>
      <c r="KY520"/>
      <c r="KZ520"/>
      <c r="LA520"/>
      <c r="LB520"/>
      <c r="LC520"/>
      <c r="LD520"/>
      <c r="LE520"/>
      <c r="LF520"/>
      <c r="LG520"/>
      <c r="LH520"/>
      <c r="LI520"/>
      <c r="LJ520"/>
      <c r="LK520"/>
      <c r="LL520"/>
      <c r="LM520"/>
      <c r="LN520"/>
      <c r="LO520"/>
      <c r="LP520"/>
      <c r="LQ520"/>
      <c r="LR520"/>
      <c r="LS520"/>
      <c r="LT520"/>
      <c r="LU520"/>
      <c r="LV520"/>
      <c r="LW520"/>
      <c r="LX520"/>
      <c r="LY520"/>
      <c r="LZ520"/>
      <c r="MA520"/>
      <c r="MB520"/>
      <c r="MC520"/>
      <c r="MD520"/>
      <c r="ME520"/>
      <c r="MF520"/>
      <c r="MG520"/>
      <c r="MH520"/>
      <c r="MI520"/>
      <c r="MJ520"/>
      <c r="MK520"/>
      <c r="ML520"/>
      <c r="MM520"/>
      <c r="MN520"/>
      <c r="MO520"/>
      <c r="MP520"/>
      <c r="MQ520"/>
      <c r="MR520"/>
      <c r="MS520"/>
      <c r="MT520"/>
      <c r="MU520"/>
      <c r="MV520"/>
      <c r="MW520"/>
      <c r="MX520"/>
      <c r="MY520"/>
      <c r="MZ520"/>
      <c r="NA520"/>
      <c r="NB520"/>
      <c r="NC520"/>
      <c r="ND520"/>
      <c r="NE520"/>
      <c r="NF520"/>
      <c r="NG520"/>
      <c r="NH520"/>
      <c r="NI520"/>
      <c r="NJ520"/>
      <c r="NK520"/>
      <c r="NL520"/>
      <c r="NM520"/>
      <c r="NN520"/>
      <c r="NO520"/>
      <c r="NP520"/>
      <c r="NQ520"/>
      <c r="NR520"/>
      <c r="NS520"/>
      <c r="NT520"/>
      <c r="NU520"/>
      <c r="NV520"/>
      <c r="NW520"/>
      <c r="NX520"/>
      <c r="NY520"/>
      <c r="NZ520"/>
      <c r="OA520"/>
      <c r="OB520"/>
      <c r="OC520"/>
      <c r="OD520"/>
      <c r="OE520"/>
      <c r="OF520"/>
      <c r="OG520"/>
      <c r="OH520"/>
      <c r="OI520"/>
      <c r="OJ520"/>
      <c r="OK520"/>
      <c r="OL520"/>
      <c r="OM520"/>
      <c r="ON520"/>
      <c r="OO520"/>
      <c r="OP520"/>
      <c r="OQ520"/>
      <c r="OR520"/>
      <c r="OS520"/>
      <c r="OT520"/>
      <c r="OU520"/>
      <c r="OV520"/>
      <c r="OW520"/>
      <c r="OX520"/>
      <c r="OY520"/>
      <c r="OZ520"/>
      <c r="PA520"/>
      <c r="PB520"/>
      <c r="PC520"/>
      <c r="PD520"/>
      <c r="PE520"/>
      <c r="PF520"/>
      <c r="PG520"/>
      <c r="PH520"/>
      <c r="PI520"/>
      <c r="PJ520"/>
      <c r="PK520"/>
      <c r="PL520"/>
      <c r="PM520"/>
      <c r="PN520"/>
      <c r="PO520"/>
      <c r="PP520"/>
      <c r="PQ520"/>
      <c r="PR520"/>
      <c r="PS520"/>
      <c r="PT520"/>
      <c r="PU520"/>
      <c r="PV520"/>
      <c r="PW520"/>
      <c r="PX520"/>
      <c r="PY520"/>
      <c r="PZ520"/>
      <c r="QA520"/>
      <c r="QB520"/>
      <c r="QC520"/>
      <c r="QD520"/>
      <c r="QE520"/>
      <c r="QF520"/>
      <c r="QG520"/>
      <c r="QH520"/>
      <c r="QI520"/>
      <c r="QJ520"/>
      <c r="QK520"/>
      <c r="QL520"/>
      <c r="QM520"/>
      <c r="QN520"/>
      <c r="QO520"/>
      <c r="QP520"/>
      <c r="QQ520"/>
      <c r="QR520"/>
      <c r="QS520"/>
      <c r="QT520"/>
      <c r="QU520"/>
      <c r="QV520"/>
      <c r="QW520"/>
      <c r="QX520"/>
      <c r="QY520"/>
      <c r="QZ520"/>
      <c r="RA520"/>
      <c r="RB520"/>
      <c r="RC520"/>
      <c r="RD520"/>
      <c r="RE520"/>
      <c r="RF520"/>
      <c r="RG520"/>
      <c r="RH520"/>
      <c r="RI520"/>
      <c r="RJ520"/>
      <c r="RK520"/>
      <c r="RL520"/>
      <c r="RM520"/>
      <c r="RN520"/>
      <c r="RO520"/>
      <c r="RP520"/>
      <c r="RQ520"/>
      <c r="RR520"/>
      <c r="RS520"/>
      <c r="RT520"/>
      <c r="RU520"/>
      <c r="RV520"/>
      <c r="RW520"/>
      <c r="RX520"/>
      <c r="RY520"/>
      <c r="RZ520"/>
      <c r="SA520"/>
      <c r="SB520"/>
      <c r="SC520"/>
      <c r="SD520"/>
      <c r="SE520"/>
      <c r="SF520"/>
      <c r="SG520"/>
      <c r="SH520"/>
      <c r="SI520"/>
      <c r="SJ520"/>
      <c r="SK520"/>
      <c r="SL520"/>
      <c r="SM520"/>
      <c r="SN520"/>
      <c r="SO520"/>
      <c r="SP520"/>
      <c r="SQ520"/>
      <c r="SR520"/>
      <c r="SS520"/>
      <c r="ST520"/>
      <c r="SU520"/>
      <c r="SV520"/>
      <c r="SW520"/>
      <c r="SX520"/>
      <c r="SY520"/>
      <c r="SZ520"/>
      <c r="TA520"/>
      <c r="TB520"/>
      <c r="TC520"/>
      <c r="TD520"/>
      <c r="TE520"/>
      <c r="TF520"/>
      <c r="TG520"/>
      <c r="TH520"/>
      <c r="TI520"/>
      <c r="TJ520"/>
      <c r="TK520"/>
      <c r="TL520"/>
      <c r="TM520"/>
      <c r="TN520"/>
      <c r="TO520"/>
      <c r="TP520"/>
      <c r="TQ520"/>
      <c r="TR520"/>
      <c r="TS520"/>
      <c r="TT520"/>
      <c r="TU520"/>
      <c r="TV520"/>
      <c r="TW520"/>
      <c r="TX520"/>
      <c r="TY520"/>
      <c r="TZ520"/>
      <c r="UA520"/>
      <c r="UB520"/>
      <c r="UC520"/>
      <c r="UD520"/>
      <c r="UE520"/>
      <c r="UF520"/>
      <c r="UG520"/>
      <c r="UH520"/>
      <c r="UI520"/>
      <c r="UJ520"/>
      <c r="UK520"/>
      <c r="UL520"/>
      <c r="UM520"/>
      <c r="UN520"/>
      <c r="UO520"/>
      <c r="UP520"/>
      <c r="UQ520"/>
      <c r="UR520"/>
      <c r="US520"/>
      <c r="UT520"/>
      <c r="UU520"/>
      <c r="UV520"/>
      <c r="UW520"/>
      <c r="UX520"/>
      <c r="UY520"/>
      <c r="UZ520"/>
      <c r="VA520"/>
      <c r="VB520"/>
      <c r="VC520"/>
      <c r="VD520"/>
      <c r="VE520"/>
      <c r="VF520"/>
      <c r="VG520"/>
      <c r="VH520"/>
      <c r="VI520"/>
      <c r="VJ520"/>
      <c r="VK520"/>
      <c r="VL520"/>
      <c r="VM520"/>
      <c r="VN520"/>
      <c r="VO520"/>
      <c r="VP520"/>
      <c r="VQ520"/>
      <c r="VR520"/>
      <c r="VS520"/>
      <c r="VT520"/>
      <c r="VU520"/>
      <c r="VV520"/>
      <c r="VW520"/>
      <c r="VX520"/>
      <c r="VY520"/>
      <c r="VZ520"/>
      <c r="WA520"/>
      <c r="WB520"/>
      <c r="WC520"/>
      <c r="WD520"/>
      <c r="WE520"/>
      <c r="WF520"/>
      <c r="WG520"/>
      <c r="WH520"/>
      <c r="WI520"/>
      <c r="WJ520"/>
      <c r="WK520"/>
      <c r="WL520"/>
      <c r="WM520"/>
      <c r="WN520"/>
      <c r="WO520"/>
      <c r="WP520"/>
      <c r="WQ520"/>
      <c r="WR520"/>
      <c r="WS520"/>
      <c r="WT520"/>
      <c r="WU520"/>
      <c r="WV520"/>
      <c r="WW520"/>
      <c r="WX520"/>
      <c r="WY520"/>
      <c r="WZ520"/>
      <c r="XA520"/>
      <c r="XB520"/>
      <c r="XC520"/>
      <c r="XD520"/>
      <c r="XE520"/>
      <c r="XF520"/>
      <c r="XG520"/>
      <c r="XH520"/>
      <c r="XI520"/>
      <c r="XJ520"/>
      <c r="XK520"/>
      <c r="XL520"/>
      <c r="XM520"/>
      <c r="XN520"/>
      <c r="XO520"/>
      <c r="XP520"/>
      <c r="XQ520"/>
      <c r="XR520"/>
      <c r="XS520"/>
      <c r="XT520"/>
      <c r="XU520"/>
      <c r="XV520"/>
      <c r="XW520"/>
      <c r="XX520"/>
      <c r="XY520"/>
      <c r="XZ520"/>
      <c r="YA520"/>
      <c r="YB520"/>
      <c r="YC520"/>
      <c r="YD520"/>
      <c r="YE520"/>
      <c r="YF520"/>
      <c r="YG520"/>
      <c r="YH520"/>
      <c r="YI520"/>
      <c r="YJ520"/>
      <c r="YK520"/>
      <c r="YL520"/>
      <c r="YM520"/>
      <c r="YN520"/>
      <c r="YO520"/>
      <c r="YP520"/>
      <c r="YQ520"/>
      <c r="YR520"/>
      <c r="YS520"/>
      <c r="YT520"/>
      <c r="YU520"/>
      <c r="YV520"/>
      <c r="YW520"/>
      <c r="YX520"/>
      <c r="YY520"/>
      <c r="YZ520"/>
      <c r="ZA520"/>
      <c r="ZB520"/>
      <c r="ZC520"/>
      <c r="ZD520"/>
      <c r="ZE520"/>
      <c r="ZF520"/>
      <c r="ZG520"/>
      <c r="ZH520"/>
      <c r="ZI520"/>
      <c r="ZJ520"/>
      <c r="ZK520"/>
      <c r="ZL520"/>
      <c r="ZM520"/>
      <c r="ZN520"/>
      <c r="ZO520"/>
      <c r="ZP520"/>
      <c r="ZQ520"/>
      <c r="ZR520"/>
      <c r="ZS520"/>
      <c r="ZT520"/>
      <c r="ZU520"/>
      <c r="ZV520"/>
      <c r="ZW520"/>
      <c r="ZX520"/>
      <c r="ZY520"/>
      <c r="ZZ520"/>
      <c r="AAA520"/>
      <c r="AAB520"/>
      <c r="AAC520"/>
      <c r="AAD520"/>
      <c r="AAE520"/>
      <c r="AAF520"/>
      <c r="AAG520"/>
      <c r="AAH520"/>
      <c r="AAI520"/>
      <c r="AAJ520"/>
      <c r="AAK520"/>
      <c r="AAL520"/>
      <c r="AAM520"/>
      <c r="AAN520"/>
      <c r="AAO520"/>
      <c r="AAP520"/>
      <c r="AAQ520"/>
      <c r="AAR520"/>
      <c r="AAS520"/>
      <c r="AAT520"/>
      <c r="AAU520"/>
      <c r="AAV520"/>
      <c r="AAW520"/>
      <c r="AAX520"/>
      <c r="AAY520"/>
      <c r="AAZ520"/>
      <c r="ABA520"/>
      <c r="ABB520"/>
      <c r="ABC520"/>
      <c r="ABD520"/>
      <c r="ABE520"/>
      <c r="ABF520"/>
      <c r="ABG520"/>
      <c r="ABH520"/>
      <c r="ABI520"/>
      <c r="ABJ520"/>
      <c r="ABK520"/>
      <c r="ABL520"/>
      <c r="ABM520"/>
      <c r="ABN520"/>
      <c r="ABO520"/>
      <c r="ABP520"/>
      <c r="ABQ520"/>
      <c r="ABR520"/>
      <c r="ABS520"/>
      <c r="ABT520"/>
      <c r="ABU520"/>
      <c r="ABV520"/>
      <c r="ABW520"/>
      <c r="ABX520"/>
      <c r="ABY520"/>
      <c r="ABZ520"/>
      <c r="ACA520"/>
      <c r="ACB520"/>
      <c r="ACC520"/>
      <c r="ACD520"/>
      <c r="ACE520"/>
      <c r="ACF520"/>
      <c r="ACG520"/>
      <c r="ACH520"/>
      <c r="ACI520"/>
      <c r="ACJ520"/>
      <c r="ACK520"/>
      <c r="ACL520"/>
      <c r="ACM520"/>
      <c r="ACN520"/>
      <c r="ACO520"/>
      <c r="ACP520"/>
      <c r="ACQ520"/>
      <c r="ACR520"/>
      <c r="ACS520"/>
      <c r="ACT520"/>
      <c r="ACU520"/>
      <c r="ACV520"/>
      <c r="ACW520"/>
      <c r="ACX520"/>
      <c r="ACY520"/>
      <c r="ACZ520"/>
      <c r="ADA520"/>
      <c r="ADB520"/>
      <c r="ADC520"/>
      <c r="ADD520"/>
      <c r="ADE520"/>
      <c r="ADF520"/>
      <c r="ADG520"/>
      <c r="ADH520"/>
      <c r="ADI520"/>
      <c r="ADJ520"/>
      <c r="ADK520"/>
      <c r="ADL520"/>
      <c r="ADM520"/>
      <c r="ADN520"/>
      <c r="ADO520"/>
      <c r="ADP520"/>
      <c r="ADQ520"/>
      <c r="ADR520"/>
      <c r="ADS520"/>
      <c r="ADT520"/>
      <c r="ADU520"/>
      <c r="ADV520"/>
      <c r="ADW520"/>
      <c r="ADX520"/>
      <c r="ADY520"/>
      <c r="ADZ520"/>
      <c r="AEA520"/>
      <c r="AEB520"/>
      <c r="AEC520"/>
      <c r="AED520"/>
      <c r="AEE520"/>
      <c r="AEF520"/>
      <c r="AEG520"/>
      <c r="AEH520"/>
      <c r="AEI520"/>
      <c r="AEJ520"/>
      <c r="AEK520"/>
      <c r="AEL520"/>
      <c r="AEM520"/>
      <c r="AEN520"/>
      <c r="AEO520"/>
      <c r="AEP520"/>
      <c r="AEQ520"/>
      <c r="AER520"/>
      <c r="AES520"/>
      <c r="AET520"/>
      <c r="AEU520"/>
      <c r="AEV520"/>
      <c r="AEW520"/>
      <c r="AEX520"/>
      <c r="AEY520"/>
      <c r="AEZ520"/>
      <c r="AFA520"/>
      <c r="AFB520"/>
      <c r="AFC520"/>
      <c r="AFD520"/>
      <c r="AFE520"/>
      <c r="AFF520"/>
      <c r="AFG520"/>
      <c r="AFH520"/>
      <c r="AFI520"/>
      <c r="AFJ520"/>
      <c r="AFK520"/>
      <c r="AFL520"/>
      <c r="AFM520"/>
      <c r="AFN520"/>
      <c r="AFO520"/>
      <c r="AFP520"/>
      <c r="AFQ520"/>
      <c r="AFR520"/>
      <c r="AFS520"/>
      <c r="AFT520"/>
      <c r="AFU520"/>
      <c r="AFV520"/>
      <c r="AFW520"/>
      <c r="AFX520"/>
      <c r="AFY520"/>
      <c r="AFZ520"/>
      <c r="AGA520"/>
      <c r="AGB520"/>
      <c r="AGC520"/>
      <c r="AGD520"/>
      <c r="AGE520"/>
      <c r="AGF520"/>
      <c r="AGG520"/>
      <c r="AGH520"/>
      <c r="AGI520"/>
      <c r="AGJ520"/>
      <c r="AGK520"/>
      <c r="AGL520"/>
      <c r="AGM520"/>
      <c r="AGN520"/>
      <c r="AGO520"/>
      <c r="AGP520"/>
      <c r="AGQ520"/>
      <c r="AGR520"/>
      <c r="AGS520"/>
      <c r="AGT520"/>
      <c r="AGU520"/>
      <c r="AGV520"/>
      <c r="AGW520"/>
      <c r="AGX520"/>
      <c r="AGY520"/>
      <c r="AGZ520"/>
      <c r="AHA520"/>
      <c r="AHB520"/>
      <c r="AHC520"/>
      <c r="AHD520"/>
      <c r="AHE520"/>
      <c r="AHF520"/>
      <c r="AHG520"/>
      <c r="AHH520"/>
      <c r="AHI520"/>
      <c r="AHJ520"/>
      <c r="AHK520"/>
      <c r="AHL520"/>
      <c r="AHM520"/>
      <c r="AHN520"/>
      <c r="AHO520"/>
      <c r="AHP520"/>
      <c r="AHQ520"/>
      <c r="AHR520"/>
      <c r="AHS520"/>
      <c r="AHT520"/>
      <c r="AHU520"/>
      <c r="AHV520"/>
      <c r="AHW520"/>
      <c r="AHX520"/>
      <c r="AHY520"/>
      <c r="AHZ520"/>
      <c r="AIA520"/>
      <c r="AIB520"/>
      <c r="AIC520"/>
      <c r="AID520"/>
      <c r="AIE520"/>
      <c r="AIF520"/>
      <c r="AIG520"/>
      <c r="AIH520"/>
      <c r="AII520"/>
      <c r="AIJ520"/>
      <c r="AIK520"/>
      <c r="AIL520"/>
      <c r="AIM520"/>
      <c r="AIN520"/>
      <c r="AIO520"/>
      <c r="AIP520"/>
      <c r="AIQ520"/>
      <c r="AIR520"/>
      <c r="AIS520"/>
      <c r="AIT520"/>
      <c r="AIU520"/>
      <c r="AIV520"/>
      <c r="AIW520"/>
      <c r="AIX520"/>
      <c r="AIY520"/>
      <c r="AIZ520"/>
      <c r="AJA520"/>
      <c r="AJB520"/>
      <c r="AJC520"/>
      <c r="AJD520"/>
      <c r="AJE520"/>
      <c r="AJF520"/>
      <c r="AJG520"/>
      <c r="AJH520"/>
      <c r="AJI520"/>
      <c r="AJJ520"/>
      <c r="AJK520"/>
      <c r="AJL520"/>
      <c r="AJM520"/>
      <c r="AJN520"/>
      <c r="AJO520"/>
      <c r="AJP520"/>
      <c r="AJQ520"/>
      <c r="AJR520"/>
      <c r="AJS520"/>
      <c r="AJT520"/>
      <c r="AJU520"/>
      <c r="AJV520"/>
      <c r="AJW520"/>
      <c r="AJX520"/>
      <c r="AJY520"/>
      <c r="AJZ520"/>
      <c r="AKA520"/>
      <c r="AKB520"/>
      <c r="AKC520"/>
      <c r="AKD520"/>
      <c r="AKE520"/>
      <c r="AKF520"/>
      <c r="AKG520"/>
      <c r="AKH520"/>
      <c r="AKI520"/>
      <c r="AKJ520"/>
      <c r="AKK520"/>
      <c r="AKL520"/>
      <c r="AKM520"/>
      <c r="AKN520"/>
      <c r="AKO520"/>
      <c r="AKP520"/>
      <c r="AKQ520"/>
      <c r="AKR520"/>
      <c r="AKS520"/>
      <c r="AKT520"/>
      <c r="AKU520"/>
      <c r="AKV520"/>
      <c r="AKW520"/>
      <c r="AKX520"/>
      <c r="AKY520"/>
      <c r="AKZ520"/>
      <c r="ALA520"/>
      <c r="ALB520"/>
      <c r="ALC520"/>
      <c r="ALD520"/>
      <c r="ALE520"/>
      <c r="ALF520"/>
      <c r="ALG520"/>
      <c r="ALH520"/>
      <c r="ALI520"/>
      <c r="ALJ520"/>
      <c r="ALK520"/>
      <c r="ALL520"/>
      <c r="ALM520"/>
      <c r="ALN520"/>
      <c r="ALO520"/>
      <c r="ALP520"/>
      <c r="ALQ520"/>
      <c r="ALR520"/>
      <c r="ALS520"/>
      <c r="ALT520"/>
      <c r="ALU520"/>
      <c r="ALV520"/>
      <c r="ALW520"/>
      <c r="ALX520"/>
      <c r="ALY520"/>
      <c r="ALZ520"/>
      <c r="AMA520"/>
    </row>
    <row r="521" spans="1:101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180"/>
      <c r="Q521" s="180"/>
      <c r="R521"/>
      <c r="S521"/>
      <c r="T521"/>
      <c r="U521"/>
      <c r="V521" s="180"/>
      <c r="W521"/>
      <c r="X521"/>
      <c r="Y521"/>
      <c r="Z521"/>
      <c r="AA521"/>
      <c r="AB521"/>
      <c r="AC521"/>
      <c r="AD521"/>
      <c r="AE521"/>
      <c r="AF521"/>
      <c r="AG521" s="180"/>
      <c r="AH521"/>
      <c r="AI521"/>
      <c r="AJ521"/>
      <c r="AK521"/>
      <c r="AL521"/>
      <c r="AM521" s="180"/>
      <c r="AN521" s="235"/>
      <c r="AO521"/>
      <c r="AP521" s="155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  <c r="IX521"/>
      <c r="IY521"/>
      <c r="IZ521"/>
      <c r="JA521"/>
      <c r="JB521"/>
      <c r="JC521"/>
      <c r="JD521"/>
      <c r="JE521"/>
      <c r="JF521"/>
      <c r="JG521"/>
      <c r="JH521"/>
      <c r="JI521"/>
      <c r="JJ521"/>
      <c r="JK521"/>
      <c r="JL521"/>
      <c r="JM521"/>
      <c r="JN521"/>
      <c r="JO521"/>
      <c r="JP521"/>
      <c r="JQ521"/>
      <c r="JR521"/>
      <c r="JS521"/>
      <c r="JT521"/>
      <c r="JU521"/>
      <c r="JV521"/>
      <c r="JW521"/>
      <c r="JX521"/>
      <c r="JY521"/>
      <c r="JZ521"/>
      <c r="KA521"/>
      <c r="KB521"/>
      <c r="KC521"/>
      <c r="KD521"/>
      <c r="KE521"/>
      <c r="KF521"/>
      <c r="KG521"/>
      <c r="KH521"/>
      <c r="KI521"/>
      <c r="KJ521"/>
      <c r="KK521"/>
      <c r="KL521"/>
      <c r="KM521"/>
      <c r="KN521"/>
      <c r="KO521"/>
      <c r="KP521"/>
      <c r="KQ521"/>
      <c r="KR521"/>
      <c r="KS521"/>
      <c r="KT521"/>
      <c r="KU521"/>
      <c r="KV521"/>
      <c r="KW521"/>
      <c r="KX521"/>
      <c r="KY521"/>
      <c r="KZ521"/>
      <c r="LA521"/>
      <c r="LB521"/>
      <c r="LC521"/>
      <c r="LD521"/>
      <c r="LE521"/>
      <c r="LF521"/>
      <c r="LG521"/>
      <c r="LH521"/>
      <c r="LI521"/>
      <c r="LJ521"/>
      <c r="LK521"/>
      <c r="LL521"/>
      <c r="LM521"/>
      <c r="LN521"/>
      <c r="LO521"/>
      <c r="LP521"/>
      <c r="LQ521"/>
      <c r="LR521"/>
      <c r="LS521"/>
      <c r="LT521"/>
      <c r="LU521"/>
      <c r="LV521"/>
      <c r="LW521"/>
      <c r="LX521"/>
      <c r="LY521"/>
      <c r="LZ521"/>
      <c r="MA521"/>
      <c r="MB521"/>
      <c r="MC521"/>
      <c r="MD521"/>
      <c r="ME521"/>
      <c r="MF521"/>
      <c r="MG521"/>
      <c r="MH521"/>
      <c r="MI521"/>
      <c r="MJ521"/>
      <c r="MK521"/>
      <c r="ML521"/>
      <c r="MM521"/>
      <c r="MN521"/>
      <c r="MO521"/>
      <c r="MP521"/>
      <c r="MQ521"/>
      <c r="MR521"/>
      <c r="MS521"/>
      <c r="MT521"/>
      <c r="MU521"/>
      <c r="MV521"/>
      <c r="MW521"/>
      <c r="MX521"/>
      <c r="MY521"/>
      <c r="MZ521"/>
      <c r="NA521"/>
      <c r="NB521"/>
      <c r="NC521"/>
      <c r="ND521"/>
      <c r="NE521"/>
      <c r="NF521"/>
      <c r="NG521"/>
      <c r="NH521"/>
      <c r="NI521"/>
      <c r="NJ521"/>
      <c r="NK521"/>
      <c r="NL521"/>
      <c r="NM521"/>
      <c r="NN521"/>
      <c r="NO521"/>
      <c r="NP521"/>
      <c r="NQ521"/>
      <c r="NR521"/>
      <c r="NS521"/>
      <c r="NT521"/>
      <c r="NU521"/>
      <c r="NV521"/>
      <c r="NW521"/>
      <c r="NX521"/>
      <c r="NY521"/>
      <c r="NZ521"/>
      <c r="OA521"/>
      <c r="OB521"/>
      <c r="OC521"/>
      <c r="OD521"/>
      <c r="OE521"/>
      <c r="OF521"/>
      <c r="OG521"/>
      <c r="OH521"/>
      <c r="OI521"/>
      <c r="OJ521"/>
      <c r="OK521"/>
      <c r="OL521"/>
      <c r="OM521"/>
      <c r="ON521"/>
      <c r="OO521"/>
      <c r="OP521"/>
      <c r="OQ521"/>
      <c r="OR521"/>
      <c r="OS521"/>
      <c r="OT521"/>
      <c r="OU521"/>
      <c r="OV521"/>
      <c r="OW521"/>
      <c r="OX521"/>
      <c r="OY521"/>
      <c r="OZ521"/>
      <c r="PA521"/>
      <c r="PB521"/>
      <c r="PC521"/>
      <c r="PD521"/>
      <c r="PE521"/>
      <c r="PF521"/>
      <c r="PG521"/>
      <c r="PH521"/>
      <c r="PI521"/>
      <c r="PJ521"/>
      <c r="PK521"/>
      <c r="PL521"/>
      <c r="PM521"/>
      <c r="PN521"/>
      <c r="PO521"/>
      <c r="PP521"/>
      <c r="PQ521"/>
      <c r="PR521"/>
      <c r="PS521"/>
      <c r="PT521"/>
      <c r="PU521"/>
      <c r="PV521"/>
      <c r="PW521"/>
      <c r="PX521"/>
      <c r="PY521"/>
      <c r="PZ521"/>
      <c r="QA521"/>
      <c r="QB521"/>
      <c r="QC521"/>
      <c r="QD521"/>
      <c r="QE521"/>
      <c r="QF521"/>
      <c r="QG521"/>
      <c r="QH521"/>
      <c r="QI521"/>
      <c r="QJ521"/>
      <c r="QK521"/>
      <c r="QL521"/>
      <c r="QM521"/>
      <c r="QN521"/>
      <c r="QO521"/>
      <c r="QP521"/>
      <c r="QQ521"/>
      <c r="QR521"/>
      <c r="QS521"/>
      <c r="QT521"/>
      <c r="QU521"/>
      <c r="QV521"/>
      <c r="QW521"/>
      <c r="QX521"/>
      <c r="QY521"/>
      <c r="QZ521"/>
      <c r="RA521"/>
      <c r="RB521"/>
      <c r="RC521"/>
      <c r="RD521"/>
      <c r="RE521"/>
      <c r="RF521"/>
      <c r="RG521"/>
      <c r="RH521"/>
      <c r="RI521"/>
      <c r="RJ521"/>
      <c r="RK521"/>
      <c r="RL521"/>
      <c r="RM521"/>
      <c r="RN521"/>
      <c r="RO521"/>
      <c r="RP521"/>
      <c r="RQ521"/>
      <c r="RR521"/>
      <c r="RS521"/>
      <c r="RT521"/>
      <c r="RU521"/>
      <c r="RV521"/>
      <c r="RW521"/>
      <c r="RX521"/>
      <c r="RY521"/>
      <c r="RZ521"/>
      <c r="SA521"/>
      <c r="SB521"/>
      <c r="SC521"/>
      <c r="SD521"/>
      <c r="SE521"/>
      <c r="SF521"/>
      <c r="SG521"/>
      <c r="SH521"/>
      <c r="SI521"/>
      <c r="SJ521"/>
      <c r="SK521"/>
      <c r="SL521"/>
      <c r="SM521"/>
      <c r="SN521"/>
      <c r="SO521"/>
      <c r="SP521"/>
      <c r="SQ521"/>
      <c r="SR521"/>
      <c r="SS521"/>
      <c r="ST521"/>
      <c r="SU521"/>
      <c r="SV521"/>
      <c r="SW521"/>
      <c r="SX521"/>
      <c r="SY521"/>
      <c r="SZ521"/>
      <c r="TA521"/>
      <c r="TB521"/>
      <c r="TC521"/>
      <c r="TD521"/>
      <c r="TE521"/>
      <c r="TF521"/>
      <c r="TG521"/>
      <c r="TH521"/>
      <c r="TI521"/>
      <c r="TJ521"/>
      <c r="TK521"/>
      <c r="TL521"/>
      <c r="TM521"/>
      <c r="TN521"/>
      <c r="TO521"/>
      <c r="TP521"/>
      <c r="TQ521"/>
      <c r="TR521"/>
      <c r="TS521"/>
      <c r="TT521"/>
      <c r="TU521"/>
      <c r="TV521"/>
      <c r="TW521"/>
      <c r="TX521"/>
      <c r="TY521"/>
      <c r="TZ521"/>
      <c r="UA521"/>
      <c r="UB521"/>
      <c r="UC521"/>
      <c r="UD521"/>
      <c r="UE521"/>
      <c r="UF521"/>
      <c r="UG521"/>
      <c r="UH521"/>
      <c r="UI521"/>
      <c r="UJ521"/>
      <c r="UK521"/>
      <c r="UL521"/>
      <c r="UM521"/>
      <c r="UN521"/>
      <c r="UO521"/>
      <c r="UP521"/>
      <c r="UQ521"/>
      <c r="UR521"/>
      <c r="US521"/>
      <c r="UT521"/>
      <c r="UU521"/>
      <c r="UV521"/>
      <c r="UW521"/>
      <c r="UX521"/>
      <c r="UY521"/>
      <c r="UZ521"/>
      <c r="VA521"/>
      <c r="VB521"/>
      <c r="VC521"/>
      <c r="VD521"/>
      <c r="VE521"/>
      <c r="VF521"/>
      <c r="VG521"/>
      <c r="VH521"/>
      <c r="VI521"/>
      <c r="VJ521"/>
      <c r="VK521"/>
      <c r="VL521"/>
      <c r="VM521"/>
      <c r="VN521"/>
      <c r="VO521"/>
      <c r="VP521"/>
      <c r="VQ521"/>
      <c r="VR521"/>
      <c r="VS521"/>
      <c r="VT521"/>
      <c r="VU521"/>
      <c r="VV521"/>
      <c r="VW521"/>
      <c r="VX521"/>
      <c r="VY521"/>
      <c r="VZ521"/>
      <c r="WA521"/>
      <c r="WB521"/>
      <c r="WC521"/>
      <c r="WD521"/>
      <c r="WE521"/>
      <c r="WF521"/>
      <c r="WG521"/>
      <c r="WH521"/>
      <c r="WI521"/>
      <c r="WJ521"/>
      <c r="WK521"/>
      <c r="WL521"/>
      <c r="WM521"/>
      <c r="WN521"/>
      <c r="WO521"/>
      <c r="WP521"/>
      <c r="WQ521"/>
      <c r="WR521"/>
      <c r="WS521"/>
      <c r="WT521"/>
      <c r="WU521"/>
      <c r="WV521"/>
      <c r="WW521"/>
      <c r="WX521"/>
      <c r="WY521"/>
      <c r="WZ521"/>
      <c r="XA521"/>
      <c r="XB521"/>
      <c r="XC521"/>
      <c r="XD521"/>
      <c r="XE521"/>
      <c r="XF521"/>
      <c r="XG521"/>
      <c r="XH521"/>
      <c r="XI521"/>
      <c r="XJ521"/>
      <c r="XK521"/>
      <c r="XL521"/>
      <c r="XM521"/>
      <c r="XN521"/>
      <c r="XO521"/>
      <c r="XP521"/>
      <c r="XQ521"/>
      <c r="XR521"/>
      <c r="XS521"/>
      <c r="XT521"/>
      <c r="XU521"/>
      <c r="XV521"/>
      <c r="XW521"/>
      <c r="XX521"/>
      <c r="XY521"/>
      <c r="XZ521"/>
      <c r="YA521"/>
      <c r="YB521"/>
      <c r="YC521"/>
      <c r="YD521"/>
      <c r="YE521"/>
      <c r="YF521"/>
      <c r="YG521"/>
      <c r="YH521"/>
      <c r="YI521"/>
      <c r="YJ521"/>
      <c r="YK521"/>
      <c r="YL521"/>
      <c r="YM521"/>
      <c r="YN521"/>
      <c r="YO521"/>
      <c r="YP521"/>
      <c r="YQ521"/>
      <c r="YR521"/>
      <c r="YS521"/>
      <c r="YT521"/>
      <c r="YU521"/>
      <c r="YV521"/>
      <c r="YW521"/>
      <c r="YX521"/>
      <c r="YY521"/>
      <c r="YZ521"/>
      <c r="ZA521"/>
      <c r="ZB521"/>
      <c r="ZC521"/>
      <c r="ZD521"/>
      <c r="ZE521"/>
      <c r="ZF521"/>
      <c r="ZG521"/>
      <c r="ZH521"/>
      <c r="ZI521"/>
      <c r="ZJ521"/>
      <c r="ZK521"/>
      <c r="ZL521"/>
      <c r="ZM521"/>
      <c r="ZN521"/>
      <c r="ZO521"/>
      <c r="ZP521"/>
      <c r="ZQ521"/>
      <c r="ZR521"/>
      <c r="ZS521"/>
      <c r="ZT521"/>
      <c r="ZU521"/>
      <c r="ZV521"/>
      <c r="ZW521"/>
      <c r="ZX521"/>
      <c r="ZY521"/>
      <c r="ZZ521"/>
      <c r="AAA521"/>
      <c r="AAB521"/>
      <c r="AAC521"/>
      <c r="AAD521"/>
      <c r="AAE521"/>
      <c r="AAF521"/>
      <c r="AAG521"/>
      <c r="AAH521"/>
      <c r="AAI521"/>
      <c r="AAJ521"/>
      <c r="AAK521"/>
      <c r="AAL521"/>
      <c r="AAM521"/>
      <c r="AAN521"/>
      <c r="AAO521"/>
      <c r="AAP521"/>
      <c r="AAQ521"/>
      <c r="AAR521"/>
      <c r="AAS521"/>
      <c r="AAT521"/>
      <c r="AAU521"/>
      <c r="AAV521"/>
      <c r="AAW521"/>
      <c r="AAX521"/>
      <c r="AAY521"/>
      <c r="AAZ521"/>
      <c r="ABA521"/>
      <c r="ABB521"/>
      <c r="ABC521"/>
      <c r="ABD521"/>
      <c r="ABE521"/>
      <c r="ABF521"/>
      <c r="ABG521"/>
      <c r="ABH521"/>
      <c r="ABI521"/>
      <c r="ABJ521"/>
      <c r="ABK521"/>
      <c r="ABL521"/>
      <c r="ABM521"/>
      <c r="ABN521"/>
      <c r="ABO521"/>
      <c r="ABP521"/>
      <c r="ABQ521"/>
      <c r="ABR521"/>
      <c r="ABS521"/>
      <c r="ABT521"/>
      <c r="ABU521"/>
      <c r="ABV521"/>
      <c r="ABW521"/>
      <c r="ABX521"/>
      <c r="ABY521"/>
      <c r="ABZ521"/>
      <c r="ACA521"/>
      <c r="ACB521"/>
      <c r="ACC521"/>
      <c r="ACD521"/>
      <c r="ACE521"/>
      <c r="ACF521"/>
      <c r="ACG521"/>
      <c r="ACH521"/>
      <c r="ACI521"/>
      <c r="ACJ521"/>
      <c r="ACK521"/>
      <c r="ACL521"/>
      <c r="ACM521"/>
      <c r="ACN521"/>
      <c r="ACO521"/>
      <c r="ACP521"/>
      <c r="ACQ521"/>
      <c r="ACR521"/>
      <c r="ACS521"/>
      <c r="ACT521"/>
      <c r="ACU521"/>
      <c r="ACV521"/>
      <c r="ACW521"/>
      <c r="ACX521"/>
      <c r="ACY521"/>
      <c r="ACZ521"/>
      <c r="ADA521"/>
      <c r="ADB521"/>
      <c r="ADC521"/>
      <c r="ADD521"/>
      <c r="ADE521"/>
      <c r="ADF521"/>
      <c r="ADG521"/>
      <c r="ADH521"/>
      <c r="ADI521"/>
      <c r="ADJ521"/>
      <c r="ADK521"/>
      <c r="ADL521"/>
      <c r="ADM521"/>
      <c r="ADN521"/>
      <c r="ADO521"/>
      <c r="ADP521"/>
      <c r="ADQ521"/>
      <c r="ADR521"/>
      <c r="ADS521"/>
      <c r="ADT521"/>
      <c r="ADU521"/>
      <c r="ADV521"/>
      <c r="ADW521"/>
      <c r="ADX521"/>
      <c r="ADY521"/>
      <c r="ADZ521"/>
      <c r="AEA521"/>
      <c r="AEB521"/>
      <c r="AEC521"/>
      <c r="AED521"/>
      <c r="AEE521"/>
      <c r="AEF521"/>
      <c r="AEG521"/>
      <c r="AEH521"/>
      <c r="AEI521"/>
      <c r="AEJ521"/>
      <c r="AEK521"/>
      <c r="AEL521"/>
      <c r="AEM521"/>
      <c r="AEN521"/>
      <c r="AEO521"/>
      <c r="AEP521"/>
      <c r="AEQ521"/>
      <c r="AER521"/>
      <c r="AES521"/>
      <c r="AET521"/>
      <c r="AEU521"/>
      <c r="AEV521"/>
      <c r="AEW521"/>
      <c r="AEX521"/>
      <c r="AEY521"/>
      <c r="AEZ521"/>
      <c r="AFA521"/>
      <c r="AFB521"/>
      <c r="AFC521"/>
      <c r="AFD521"/>
      <c r="AFE521"/>
      <c r="AFF521"/>
      <c r="AFG521"/>
      <c r="AFH521"/>
      <c r="AFI521"/>
      <c r="AFJ521"/>
      <c r="AFK521"/>
      <c r="AFL521"/>
      <c r="AFM521"/>
      <c r="AFN521"/>
      <c r="AFO521"/>
      <c r="AFP521"/>
      <c r="AFQ521"/>
      <c r="AFR521"/>
      <c r="AFS521"/>
      <c r="AFT521"/>
      <c r="AFU521"/>
      <c r="AFV521"/>
      <c r="AFW521"/>
      <c r="AFX521"/>
      <c r="AFY521"/>
      <c r="AFZ521"/>
      <c r="AGA521"/>
      <c r="AGB521"/>
      <c r="AGC521"/>
      <c r="AGD521"/>
      <c r="AGE521"/>
      <c r="AGF521"/>
      <c r="AGG521"/>
      <c r="AGH521"/>
      <c r="AGI521"/>
      <c r="AGJ521"/>
      <c r="AGK521"/>
      <c r="AGL521"/>
      <c r="AGM521"/>
      <c r="AGN521"/>
      <c r="AGO521"/>
      <c r="AGP521"/>
      <c r="AGQ521"/>
      <c r="AGR521"/>
      <c r="AGS521"/>
      <c r="AGT521"/>
      <c r="AGU521"/>
      <c r="AGV521"/>
      <c r="AGW521"/>
      <c r="AGX521"/>
      <c r="AGY521"/>
      <c r="AGZ521"/>
      <c r="AHA521"/>
      <c r="AHB521"/>
      <c r="AHC521"/>
      <c r="AHD521"/>
      <c r="AHE521"/>
      <c r="AHF521"/>
      <c r="AHG521"/>
      <c r="AHH521"/>
      <c r="AHI521"/>
      <c r="AHJ521"/>
      <c r="AHK521"/>
      <c r="AHL521"/>
      <c r="AHM521"/>
      <c r="AHN521"/>
      <c r="AHO521"/>
      <c r="AHP521"/>
      <c r="AHQ521"/>
      <c r="AHR521"/>
      <c r="AHS521"/>
      <c r="AHT521"/>
      <c r="AHU521"/>
      <c r="AHV521"/>
      <c r="AHW521"/>
      <c r="AHX521"/>
      <c r="AHY521"/>
      <c r="AHZ521"/>
      <c r="AIA521"/>
      <c r="AIB521"/>
      <c r="AIC521"/>
      <c r="AID521"/>
      <c r="AIE521"/>
      <c r="AIF521"/>
      <c r="AIG521"/>
      <c r="AIH521"/>
      <c r="AII521"/>
      <c r="AIJ521"/>
      <c r="AIK521"/>
      <c r="AIL521"/>
      <c r="AIM521"/>
      <c r="AIN521"/>
      <c r="AIO521"/>
      <c r="AIP521"/>
      <c r="AIQ521"/>
      <c r="AIR521"/>
      <c r="AIS521"/>
      <c r="AIT521"/>
      <c r="AIU521"/>
      <c r="AIV521"/>
      <c r="AIW521"/>
      <c r="AIX521"/>
      <c r="AIY521"/>
      <c r="AIZ521"/>
      <c r="AJA521"/>
      <c r="AJB521"/>
      <c r="AJC521"/>
      <c r="AJD521"/>
      <c r="AJE521"/>
      <c r="AJF521"/>
      <c r="AJG521"/>
      <c r="AJH521"/>
      <c r="AJI521"/>
      <c r="AJJ521"/>
      <c r="AJK521"/>
      <c r="AJL521"/>
      <c r="AJM521"/>
      <c r="AJN521"/>
      <c r="AJO521"/>
      <c r="AJP521"/>
      <c r="AJQ521"/>
      <c r="AJR521"/>
      <c r="AJS521"/>
      <c r="AJT521"/>
      <c r="AJU521"/>
      <c r="AJV521"/>
      <c r="AJW521"/>
      <c r="AJX521"/>
      <c r="AJY521"/>
      <c r="AJZ521"/>
      <c r="AKA521"/>
      <c r="AKB521"/>
      <c r="AKC521"/>
      <c r="AKD521"/>
      <c r="AKE521"/>
      <c r="AKF521"/>
      <c r="AKG521"/>
      <c r="AKH521"/>
      <c r="AKI521"/>
      <c r="AKJ521"/>
      <c r="AKK521"/>
      <c r="AKL521"/>
      <c r="AKM521"/>
      <c r="AKN521"/>
      <c r="AKO521"/>
      <c r="AKP521"/>
      <c r="AKQ521"/>
      <c r="AKR521"/>
      <c r="AKS521"/>
      <c r="AKT521"/>
      <c r="AKU521"/>
      <c r="AKV521"/>
      <c r="AKW521"/>
      <c r="AKX521"/>
      <c r="AKY521"/>
      <c r="AKZ521"/>
      <c r="ALA521"/>
      <c r="ALB521"/>
      <c r="ALC521"/>
      <c r="ALD521"/>
      <c r="ALE521"/>
      <c r="ALF521"/>
      <c r="ALG521"/>
      <c r="ALH521"/>
      <c r="ALI521"/>
      <c r="ALJ521"/>
      <c r="ALK521"/>
      <c r="ALL521"/>
      <c r="ALM521"/>
      <c r="ALN521"/>
      <c r="ALO521"/>
      <c r="ALP521"/>
      <c r="ALQ521"/>
      <c r="ALR521"/>
      <c r="ALS521"/>
      <c r="ALT521"/>
      <c r="ALU521"/>
      <c r="ALV521"/>
      <c r="ALW521"/>
      <c r="ALX521"/>
      <c r="ALY521"/>
      <c r="ALZ521"/>
      <c r="AMA521"/>
    </row>
    <row r="522" spans="1:101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180"/>
      <c r="Q522" s="180"/>
      <c r="R522"/>
      <c r="S522"/>
      <c r="T522"/>
      <c r="U522"/>
      <c r="V522" s="180"/>
      <c r="W522"/>
      <c r="X522"/>
      <c r="Y522"/>
      <c r="Z522"/>
      <c r="AA522"/>
      <c r="AB522"/>
      <c r="AC522"/>
      <c r="AD522"/>
      <c r="AE522"/>
      <c r="AF522"/>
      <c r="AG522" s="180"/>
      <c r="AH522"/>
      <c r="AI522"/>
      <c r="AJ522"/>
      <c r="AK522"/>
      <c r="AL522"/>
      <c r="AM522" s="180"/>
      <c r="AN522" s="235"/>
      <c r="AO522"/>
      <c r="AP522" s="155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  <c r="ABZ522"/>
      <c r="ACA522"/>
      <c r="ACB522"/>
      <c r="ACC522"/>
      <c r="ACD522"/>
      <c r="ACE522"/>
      <c r="ACF522"/>
      <c r="ACG522"/>
      <c r="ACH522"/>
      <c r="ACI522"/>
      <c r="ACJ522"/>
      <c r="ACK522"/>
      <c r="ACL522"/>
      <c r="ACM522"/>
      <c r="ACN522"/>
      <c r="ACO522"/>
      <c r="ACP522"/>
      <c r="ACQ522"/>
      <c r="ACR522"/>
      <c r="ACS522"/>
      <c r="ACT522"/>
      <c r="ACU522"/>
      <c r="ACV522"/>
      <c r="ACW522"/>
      <c r="ACX522"/>
      <c r="ACY522"/>
      <c r="ACZ522"/>
      <c r="ADA522"/>
      <c r="ADB522"/>
      <c r="ADC522"/>
      <c r="ADD522"/>
      <c r="ADE522"/>
      <c r="ADF522"/>
      <c r="ADG522"/>
      <c r="ADH522"/>
      <c r="ADI522"/>
      <c r="ADJ522"/>
      <c r="ADK522"/>
      <c r="ADL522"/>
      <c r="ADM522"/>
      <c r="ADN522"/>
      <c r="ADO522"/>
      <c r="ADP522"/>
      <c r="ADQ522"/>
      <c r="ADR522"/>
      <c r="ADS522"/>
      <c r="ADT522"/>
      <c r="ADU522"/>
      <c r="ADV522"/>
      <c r="ADW522"/>
      <c r="ADX522"/>
      <c r="ADY522"/>
      <c r="ADZ522"/>
      <c r="AEA522"/>
      <c r="AEB522"/>
      <c r="AEC522"/>
      <c r="AED522"/>
      <c r="AEE522"/>
      <c r="AEF522"/>
      <c r="AEG522"/>
      <c r="AEH522"/>
      <c r="AEI522"/>
      <c r="AEJ522"/>
      <c r="AEK522"/>
      <c r="AEL522"/>
      <c r="AEM522"/>
      <c r="AEN522"/>
      <c r="AEO522"/>
      <c r="AEP522"/>
      <c r="AEQ522"/>
      <c r="AER522"/>
      <c r="AES522"/>
      <c r="AET522"/>
      <c r="AEU522"/>
      <c r="AEV522"/>
      <c r="AEW522"/>
      <c r="AEX522"/>
      <c r="AEY522"/>
      <c r="AEZ522"/>
      <c r="AFA522"/>
      <c r="AFB522"/>
      <c r="AFC522"/>
      <c r="AFD522"/>
      <c r="AFE522"/>
      <c r="AFF522"/>
      <c r="AFG522"/>
      <c r="AFH522"/>
      <c r="AFI522"/>
      <c r="AFJ522"/>
      <c r="AFK522"/>
      <c r="AFL522"/>
      <c r="AFM522"/>
      <c r="AFN522"/>
      <c r="AFO522"/>
      <c r="AFP522"/>
      <c r="AFQ522"/>
      <c r="AFR522"/>
      <c r="AFS522"/>
      <c r="AFT522"/>
      <c r="AFU522"/>
      <c r="AFV522"/>
      <c r="AFW522"/>
      <c r="AFX522"/>
      <c r="AFY522"/>
      <c r="AFZ522"/>
      <c r="AGA522"/>
      <c r="AGB522"/>
      <c r="AGC522"/>
      <c r="AGD522"/>
      <c r="AGE522"/>
      <c r="AGF522"/>
      <c r="AGG522"/>
      <c r="AGH522"/>
      <c r="AGI522"/>
      <c r="AGJ522"/>
      <c r="AGK522"/>
      <c r="AGL522"/>
      <c r="AGM522"/>
      <c r="AGN522"/>
      <c r="AGO522"/>
      <c r="AGP522"/>
      <c r="AGQ522"/>
      <c r="AGR522"/>
      <c r="AGS522"/>
      <c r="AGT522"/>
      <c r="AGU522"/>
      <c r="AGV522"/>
      <c r="AGW522"/>
      <c r="AGX522"/>
      <c r="AGY522"/>
      <c r="AGZ522"/>
      <c r="AHA522"/>
      <c r="AHB522"/>
      <c r="AHC522"/>
      <c r="AHD522"/>
      <c r="AHE522"/>
      <c r="AHF522"/>
      <c r="AHG522"/>
      <c r="AHH522"/>
      <c r="AHI522"/>
      <c r="AHJ522"/>
      <c r="AHK522"/>
      <c r="AHL522"/>
      <c r="AHM522"/>
      <c r="AHN522"/>
      <c r="AHO522"/>
      <c r="AHP522"/>
      <c r="AHQ522"/>
      <c r="AHR522"/>
      <c r="AHS522"/>
      <c r="AHT522"/>
      <c r="AHU522"/>
      <c r="AHV522"/>
      <c r="AHW522"/>
      <c r="AHX522"/>
      <c r="AHY522"/>
      <c r="AHZ522"/>
      <c r="AIA522"/>
      <c r="AIB522"/>
      <c r="AIC522"/>
      <c r="AID522"/>
      <c r="AIE522"/>
      <c r="AIF522"/>
      <c r="AIG522"/>
      <c r="AIH522"/>
      <c r="AII522"/>
      <c r="AIJ522"/>
      <c r="AIK522"/>
      <c r="AIL522"/>
      <c r="AIM522"/>
      <c r="AIN522"/>
      <c r="AIO522"/>
      <c r="AIP522"/>
      <c r="AIQ522"/>
      <c r="AIR522"/>
      <c r="AIS522"/>
      <c r="AIT522"/>
      <c r="AIU522"/>
      <c r="AIV522"/>
      <c r="AIW522"/>
      <c r="AIX522"/>
      <c r="AIY522"/>
      <c r="AIZ522"/>
      <c r="AJA522"/>
      <c r="AJB522"/>
      <c r="AJC522"/>
      <c r="AJD522"/>
      <c r="AJE522"/>
      <c r="AJF522"/>
      <c r="AJG522"/>
      <c r="AJH522"/>
      <c r="AJI522"/>
      <c r="AJJ522"/>
      <c r="AJK522"/>
      <c r="AJL522"/>
      <c r="AJM522"/>
      <c r="AJN522"/>
      <c r="AJO522"/>
      <c r="AJP522"/>
      <c r="AJQ522"/>
      <c r="AJR522"/>
      <c r="AJS522"/>
      <c r="AJT522"/>
      <c r="AJU522"/>
      <c r="AJV522"/>
      <c r="AJW522"/>
      <c r="AJX522"/>
      <c r="AJY522"/>
      <c r="AJZ522"/>
      <c r="AKA522"/>
      <c r="AKB522"/>
      <c r="AKC522"/>
      <c r="AKD522"/>
      <c r="AKE522"/>
      <c r="AKF522"/>
      <c r="AKG522"/>
      <c r="AKH522"/>
      <c r="AKI522"/>
      <c r="AKJ522"/>
      <c r="AKK522"/>
      <c r="AKL522"/>
      <c r="AKM522"/>
      <c r="AKN522"/>
      <c r="AKO522"/>
      <c r="AKP522"/>
      <c r="AKQ522"/>
      <c r="AKR522"/>
      <c r="AKS522"/>
      <c r="AKT522"/>
      <c r="AKU522"/>
      <c r="AKV522"/>
      <c r="AKW522"/>
      <c r="AKX522"/>
      <c r="AKY522"/>
      <c r="AKZ522"/>
      <c r="ALA522"/>
      <c r="ALB522"/>
      <c r="ALC522"/>
      <c r="ALD522"/>
      <c r="ALE522"/>
      <c r="ALF522"/>
      <c r="ALG522"/>
      <c r="ALH522"/>
      <c r="ALI522"/>
      <c r="ALJ522"/>
      <c r="ALK522"/>
      <c r="ALL522"/>
      <c r="ALM522"/>
      <c r="ALN522"/>
      <c r="ALO522"/>
      <c r="ALP522"/>
      <c r="ALQ522"/>
      <c r="ALR522"/>
      <c r="ALS522"/>
      <c r="ALT522"/>
      <c r="ALU522"/>
      <c r="ALV522"/>
      <c r="ALW522"/>
      <c r="ALX522"/>
      <c r="ALY522"/>
      <c r="ALZ522"/>
      <c r="AMA522"/>
    </row>
    <row r="523" spans="1:101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180"/>
      <c r="Q523" s="180"/>
      <c r="R523"/>
      <c r="S523"/>
      <c r="T523"/>
      <c r="U523"/>
      <c r="V523" s="180"/>
      <c r="W523"/>
      <c r="X523"/>
      <c r="Y523"/>
      <c r="Z523"/>
      <c r="AA523"/>
      <c r="AB523"/>
      <c r="AC523"/>
      <c r="AD523"/>
      <c r="AE523"/>
      <c r="AF523"/>
      <c r="AG523" s="180"/>
      <c r="AH523"/>
      <c r="AI523"/>
      <c r="AJ523"/>
      <c r="AK523"/>
      <c r="AL523"/>
      <c r="AM523" s="180"/>
      <c r="AN523" s="235"/>
      <c r="AO523"/>
      <c r="AP523" s="155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  <c r="IX523"/>
      <c r="IY523"/>
      <c r="IZ523"/>
      <c r="JA523"/>
      <c r="JB523"/>
      <c r="JC523"/>
      <c r="JD523"/>
      <c r="JE523"/>
      <c r="JF523"/>
      <c r="JG523"/>
      <c r="JH523"/>
      <c r="JI523"/>
      <c r="JJ523"/>
      <c r="JK523"/>
      <c r="JL523"/>
      <c r="JM523"/>
      <c r="JN523"/>
      <c r="JO523"/>
      <c r="JP523"/>
      <c r="JQ523"/>
      <c r="JR523"/>
      <c r="JS523"/>
      <c r="JT523"/>
      <c r="JU523"/>
      <c r="JV523"/>
      <c r="JW523"/>
      <c r="JX523"/>
      <c r="JY523"/>
      <c r="JZ523"/>
      <c r="KA523"/>
      <c r="KB523"/>
      <c r="KC523"/>
      <c r="KD523"/>
      <c r="KE523"/>
      <c r="KF523"/>
      <c r="KG523"/>
      <c r="KH523"/>
      <c r="KI523"/>
      <c r="KJ523"/>
      <c r="KK523"/>
      <c r="KL523"/>
      <c r="KM523"/>
      <c r="KN523"/>
      <c r="KO523"/>
      <c r="KP523"/>
      <c r="KQ523"/>
      <c r="KR523"/>
      <c r="KS523"/>
      <c r="KT523"/>
      <c r="KU523"/>
      <c r="KV523"/>
      <c r="KW523"/>
      <c r="KX523"/>
      <c r="KY523"/>
      <c r="KZ523"/>
      <c r="LA523"/>
      <c r="LB523"/>
      <c r="LC523"/>
      <c r="LD523"/>
      <c r="LE523"/>
      <c r="LF523"/>
      <c r="LG523"/>
      <c r="LH523"/>
      <c r="LI523"/>
      <c r="LJ523"/>
      <c r="LK523"/>
      <c r="LL523"/>
      <c r="LM523"/>
      <c r="LN523"/>
      <c r="LO523"/>
      <c r="LP523"/>
      <c r="LQ523"/>
      <c r="LR523"/>
      <c r="LS523"/>
      <c r="LT523"/>
      <c r="LU523"/>
      <c r="LV523"/>
      <c r="LW523"/>
      <c r="LX523"/>
      <c r="LY523"/>
      <c r="LZ523"/>
      <c r="MA523"/>
      <c r="MB523"/>
      <c r="MC523"/>
      <c r="MD523"/>
      <c r="ME523"/>
      <c r="MF523"/>
      <c r="MG523"/>
      <c r="MH523"/>
      <c r="MI523"/>
      <c r="MJ523"/>
      <c r="MK523"/>
      <c r="ML523"/>
      <c r="MM523"/>
      <c r="MN523"/>
      <c r="MO523"/>
      <c r="MP523"/>
      <c r="MQ523"/>
      <c r="MR523"/>
      <c r="MS523"/>
      <c r="MT523"/>
      <c r="MU523"/>
      <c r="MV523"/>
      <c r="MW523"/>
      <c r="MX523"/>
      <c r="MY523"/>
      <c r="MZ523"/>
      <c r="NA523"/>
      <c r="NB523"/>
      <c r="NC523"/>
      <c r="ND523"/>
      <c r="NE523"/>
      <c r="NF523"/>
      <c r="NG523"/>
      <c r="NH523"/>
      <c r="NI523"/>
      <c r="NJ523"/>
      <c r="NK523"/>
      <c r="NL523"/>
      <c r="NM523"/>
      <c r="NN523"/>
      <c r="NO523"/>
      <c r="NP523"/>
      <c r="NQ523"/>
      <c r="NR523"/>
      <c r="NS523"/>
      <c r="NT523"/>
      <c r="NU523"/>
      <c r="NV523"/>
      <c r="NW523"/>
      <c r="NX523"/>
      <c r="NY523"/>
      <c r="NZ523"/>
      <c r="OA523"/>
      <c r="OB523"/>
      <c r="OC523"/>
      <c r="OD523"/>
      <c r="OE523"/>
      <c r="OF523"/>
      <c r="OG523"/>
      <c r="OH523"/>
      <c r="OI523"/>
      <c r="OJ523"/>
      <c r="OK523"/>
      <c r="OL523"/>
      <c r="OM523"/>
      <c r="ON523"/>
      <c r="OO523"/>
      <c r="OP523"/>
      <c r="OQ523"/>
      <c r="OR523"/>
      <c r="OS523"/>
      <c r="OT523"/>
      <c r="OU523"/>
      <c r="OV523"/>
      <c r="OW523"/>
      <c r="OX523"/>
      <c r="OY523"/>
      <c r="OZ523"/>
      <c r="PA523"/>
      <c r="PB523"/>
      <c r="PC523"/>
      <c r="PD523"/>
      <c r="PE523"/>
      <c r="PF523"/>
      <c r="PG523"/>
      <c r="PH523"/>
      <c r="PI523"/>
      <c r="PJ523"/>
      <c r="PK523"/>
      <c r="PL523"/>
      <c r="PM523"/>
      <c r="PN523"/>
      <c r="PO523"/>
      <c r="PP523"/>
      <c r="PQ523"/>
      <c r="PR523"/>
      <c r="PS523"/>
      <c r="PT523"/>
      <c r="PU523"/>
      <c r="PV523"/>
      <c r="PW523"/>
      <c r="PX523"/>
      <c r="PY523"/>
      <c r="PZ523"/>
      <c r="QA523"/>
      <c r="QB523"/>
      <c r="QC523"/>
      <c r="QD523"/>
      <c r="QE523"/>
      <c r="QF523"/>
      <c r="QG523"/>
      <c r="QH523"/>
      <c r="QI523"/>
      <c r="QJ523"/>
      <c r="QK523"/>
      <c r="QL523"/>
      <c r="QM523"/>
      <c r="QN523"/>
      <c r="QO523"/>
      <c r="QP523"/>
      <c r="QQ523"/>
      <c r="QR523"/>
      <c r="QS523"/>
      <c r="QT523"/>
      <c r="QU523"/>
      <c r="QV523"/>
      <c r="QW523"/>
      <c r="QX523"/>
      <c r="QY523"/>
      <c r="QZ523"/>
      <c r="RA523"/>
      <c r="RB523"/>
      <c r="RC523"/>
      <c r="RD523"/>
      <c r="RE523"/>
      <c r="RF523"/>
      <c r="RG523"/>
      <c r="RH523"/>
      <c r="RI523"/>
      <c r="RJ523"/>
      <c r="RK523"/>
      <c r="RL523"/>
      <c r="RM523"/>
      <c r="RN523"/>
      <c r="RO523"/>
      <c r="RP523"/>
      <c r="RQ523"/>
      <c r="RR523"/>
      <c r="RS523"/>
      <c r="RT523"/>
      <c r="RU523"/>
      <c r="RV523"/>
      <c r="RW523"/>
      <c r="RX523"/>
      <c r="RY523"/>
      <c r="RZ523"/>
      <c r="SA523"/>
      <c r="SB523"/>
      <c r="SC523"/>
      <c r="SD523"/>
      <c r="SE523"/>
      <c r="SF523"/>
      <c r="SG523"/>
      <c r="SH523"/>
      <c r="SI523"/>
      <c r="SJ523"/>
      <c r="SK523"/>
      <c r="SL523"/>
      <c r="SM523"/>
      <c r="SN523"/>
      <c r="SO523"/>
      <c r="SP523"/>
      <c r="SQ523"/>
      <c r="SR523"/>
      <c r="SS523"/>
      <c r="ST523"/>
      <c r="SU523"/>
      <c r="SV523"/>
      <c r="SW523"/>
      <c r="SX523"/>
      <c r="SY523"/>
      <c r="SZ523"/>
      <c r="TA523"/>
      <c r="TB523"/>
      <c r="TC523"/>
      <c r="TD523"/>
      <c r="TE523"/>
      <c r="TF523"/>
      <c r="TG523"/>
      <c r="TH523"/>
      <c r="TI523"/>
      <c r="TJ523"/>
      <c r="TK523"/>
      <c r="TL523"/>
      <c r="TM523"/>
      <c r="TN523"/>
      <c r="TO523"/>
      <c r="TP523"/>
      <c r="TQ523"/>
      <c r="TR523"/>
      <c r="TS523"/>
      <c r="TT523"/>
      <c r="TU523"/>
      <c r="TV523"/>
      <c r="TW523"/>
      <c r="TX523"/>
      <c r="TY523"/>
      <c r="TZ523"/>
      <c r="UA523"/>
      <c r="UB523"/>
      <c r="UC523"/>
      <c r="UD523"/>
      <c r="UE523"/>
      <c r="UF523"/>
      <c r="UG523"/>
      <c r="UH523"/>
      <c r="UI523"/>
      <c r="UJ523"/>
      <c r="UK523"/>
      <c r="UL523"/>
      <c r="UM523"/>
      <c r="UN523"/>
      <c r="UO523"/>
      <c r="UP523"/>
      <c r="UQ523"/>
      <c r="UR523"/>
      <c r="US523"/>
      <c r="UT523"/>
      <c r="UU523"/>
      <c r="UV523"/>
      <c r="UW523"/>
      <c r="UX523"/>
      <c r="UY523"/>
      <c r="UZ523"/>
      <c r="VA523"/>
      <c r="VB523"/>
      <c r="VC523"/>
      <c r="VD523"/>
      <c r="VE523"/>
      <c r="VF523"/>
      <c r="VG523"/>
      <c r="VH523"/>
      <c r="VI523"/>
      <c r="VJ523"/>
      <c r="VK523"/>
      <c r="VL523"/>
      <c r="VM523"/>
      <c r="VN523"/>
      <c r="VO523"/>
      <c r="VP523"/>
      <c r="VQ523"/>
      <c r="VR523"/>
      <c r="VS523"/>
      <c r="VT523"/>
      <c r="VU523"/>
      <c r="VV523"/>
      <c r="VW523"/>
      <c r="VX523"/>
      <c r="VY523"/>
      <c r="VZ523"/>
      <c r="WA523"/>
      <c r="WB523"/>
      <c r="WC523"/>
      <c r="WD523"/>
      <c r="WE523"/>
      <c r="WF523"/>
      <c r="WG523"/>
      <c r="WH523"/>
      <c r="WI523"/>
      <c r="WJ523"/>
      <c r="WK523"/>
      <c r="WL523"/>
      <c r="WM523"/>
      <c r="WN523"/>
      <c r="WO523"/>
      <c r="WP523"/>
      <c r="WQ523"/>
      <c r="WR523"/>
      <c r="WS523"/>
      <c r="WT523"/>
      <c r="WU523"/>
      <c r="WV523"/>
      <c r="WW523"/>
      <c r="WX523"/>
      <c r="WY523"/>
      <c r="WZ523"/>
      <c r="XA523"/>
      <c r="XB523"/>
      <c r="XC523"/>
      <c r="XD523"/>
      <c r="XE523"/>
      <c r="XF523"/>
      <c r="XG523"/>
      <c r="XH523"/>
      <c r="XI523"/>
      <c r="XJ523"/>
      <c r="XK523"/>
      <c r="XL523"/>
      <c r="XM523"/>
      <c r="XN523"/>
      <c r="XO523"/>
      <c r="XP523"/>
      <c r="XQ523"/>
      <c r="XR523"/>
      <c r="XS523"/>
      <c r="XT523"/>
      <c r="XU523"/>
      <c r="XV523"/>
      <c r="XW523"/>
      <c r="XX523"/>
      <c r="XY523"/>
      <c r="XZ523"/>
      <c r="YA523"/>
      <c r="YB523"/>
      <c r="YC523"/>
      <c r="YD523"/>
      <c r="YE523"/>
      <c r="YF523"/>
      <c r="YG523"/>
      <c r="YH523"/>
      <c r="YI523"/>
      <c r="YJ523"/>
      <c r="YK523"/>
      <c r="YL523"/>
      <c r="YM523"/>
      <c r="YN523"/>
      <c r="YO523"/>
      <c r="YP523"/>
      <c r="YQ523"/>
      <c r="YR523"/>
      <c r="YS523"/>
      <c r="YT523"/>
      <c r="YU523"/>
      <c r="YV523"/>
      <c r="YW523"/>
      <c r="YX523"/>
      <c r="YY523"/>
      <c r="YZ523"/>
      <c r="ZA523"/>
      <c r="ZB523"/>
      <c r="ZC523"/>
      <c r="ZD523"/>
      <c r="ZE523"/>
      <c r="ZF523"/>
      <c r="ZG523"/>
      <c r="ZH523"/>
      <c r="ZI523"/>
      <c r="ZJ523"/>
      <c r="ZK523"/>
      <c r="ZL523"/>
      <c r="ZM523"/>
      <c r="ZN523"/>
      <c r="ZO523"/>
      <c r="ZP523"/>
      <c r="ZQ523"/>
      <c r="ZR523"/>
      <c r="ZS523"/>
      <c r="ZT523"/>
      <c r="ZU523"/>
      <c r="ZV523"/>
      <c r="ZW523"/>
      <c r="ZX523"/>
      <c r="ZY523"/>
      <c r="ZZ523"/>
      <c r="AAA523"/>
      <c r="AAB523"/>
      <c r="AAC523"/>
      <c r="AAD523"/>
      <c r="AAE523"/>
      <c r="AAF523"/>
      <c r="AAG523"/>
      <c r="AAH523"/>
      <c r="AAI523"/>
      <c r="AAJ523"/>
      <c r="AAK523"/>
      <c r="AAL523"/>
      <c r="AAM523"/>
      <c r="AAN523"/>
      <c r="AAO523"/>
      <c r="AAP523"/>
      <c r="AAQ523"/>
      <c r="AAR523"/>
      <c r="AAS523"/>
      <c r="AAT523"/>
      <c r="AAU523"/>
      <c r="AAV523"/>
      <c r="AAW523"/>
      <c r="AAX523"/>
      <c r="AAY523"/>
      <c r="AAZ523"/>
      <c r="ABA523"/>
      <c r="ABB523"/>
      <c r="ABC523"/>
      <c r="ABD523"/>
      <c r="ABE523"/>
      <c r="ABF523"/>
      <c r="ABG523"/>
      <c r="ABH523"/>
      <c r="ABI523"/>
      <c r="ABJ523"/>
      <c r="ABK523"/>
      <c r="ABL523"/>
      <c r="ABM523"/>
      <c r="ABN523"/>
      <c r="ABO523"/>
      <c r="ABP523"/>
      <c r="ABQ523"/>
      <c r="ABR523"/>
      <c r="ABS523"/>
      <c r="ABT523"/>
      <c r="ABU523"/>
      <c r="ABV523"/>
      <c r="ABW523"/>
      <c r="ABX523"/>
      <c r="ABY523"/>
      <c r="ABZ523"/>
      <c r="ACA523"/>
      <c r="ACB523"/>
      <c r="ACC523"/>
      <c r="ACD523"/>
      <c r="ACE523"/>
      <c r="ACF523"/>
      <c r="ACG523"/>
      <c r="ACH523"/>
      <c r="ACI523"/>
      <c r="ACJ523"/>
      <c r="ACK523"/>
      <c r="ACL523"/>
      <c r="ACM523"/>
      <c r="ACN523"/>
      <c r="ACO523"/>
      <c r="ACP523"/>
      <c r="ACQ523"/>
      <c r="ACR523"/>
      <c r="ACS523"/>
      <c r="ACT523"/>
      <c r="ACU523"/>
      <c r="ACV523"/>
      <c r="ACW523"/>
      <c r="ACX523"/>
      <c r="ACY523"/>
      <c r="ACZ523"/>
      <c r="ADA523"/>
      <c r="ADB523"/>
      <c r="ADC523"/>
      <c r="ADD523"/>
      <c r="ADE523"/>
      <c r="ADF523"/>
      <c r="ADG523"/>
      <c r="ADH523"/>
      <c r="ADI523"/>
      <c r="ADJ523"/>
      <c r="ADK523"/>
      <c r="ADL523"/>
      <c r="ADM523"/>
      <c r="ADN523"/>
      <c r="ADO523"/>
      <c r="ADP523"/>
      <c r="ADQ523"/>
      <c r="ADR523"/>
      <c r="ADS523"/>
      <c r="ADT523"/>
      <c r="ADU523"/>
      <c r="ADV523"/>
      <c r="ADW523"/>
      <c r="ADX523"/>
      <c r="ADY523"/>
      <c r="ADZ523"/>
      <c r="AEA523"/>
      <c r="AEB523"/>
      <c r="AEC523"/>
      <c r="AED523"/>
      <c r="AEE523"/>
      <c r="AEF523"/>
      <c r="AEG523"/>
      <c r="AEH523"/>
      <c r="AEI523"/>
      <c r="AEJ523"/>
      <c r="AEK523"/>
      <c r="AEL523"/>
      <c r="AEM523"/>
      <c r="AEN523"/>
      <c r="AEO523"/>
      <c r="AEP523"/>
      <c r="AEQ523"/>
      <c r="AER523"/>
      <c r="AES523"/>
      <c r="AET523"/>
      <c r="AEU523"/>
      <c r="AEV523"/>
      <c r="AEW523"/>
      <c r="AEX523"/>
      <c r="AEY523"/>
      <c r="AEZ523"/>
      <c r="AFA523"/>
      <c r="AFB523"/>
      <c r="AFC523"/>
      <c r="AFD523"/>
      <c r="AFE523"/>
      <c r="AFF523"/>
      <c r="AFG523"/>
      <c r="AFH523"/>
      <c r="AFI523"/>
      <c r="AFJ523"/>
      <c r="AFK523"/>
      <c r="AFL523"/>
      <c r="AFM523"/>
      <c r="AFN523"/>
      <c r="AFO523"/>
      <c r="AFP523"/>
      <c r="AFQ523"/>
      <c r="AFR523"/>
      <c r="AFS523"/>
      <c r="AFT523"/>
      <c r="AFU523"/>
      <c r="AFV523"/>
      <c r="AFW523"/>
      <c r="AFX523"/>
      <c r="AFY523"/>
      <c r="AFZ523"/>
      <c r="AGA523"/>
      <c r="AGB523"/>
      <c r="AGC523"/>
      <c r="AGD523"/>
      <c r="AGE523"/>
      <c r="AGF523"/>
      <c r="AGG523"/>
      <c r="AGH523"/>
      <c r="AGI523"/>
      <c r="AGJ523"/>
      <c r="AGK523"/>
      <c r="AGL523"/>
      <c r="AGM523"/>
      <c r="AGN523"/>
      <c r="AGO523"/>
      <c r="AGP523"/>
      <c r="AGQ523"/>
      <c r="AGR523"/>
      <c r="AGS523"/>
      <c r="AGT523"/>
      <c r="AGU523"/>
      <c r="AGV523"/>
      <c r="AGW523"/>
      <c r="AGX523"/>
      <c r="AGY523"/>
      <c r="AGZ523"/>
      <c r="AHA523"/>
      <c r="AHB523"/>
      <c r="AHC523"/>
      <c r="AHD523"/>
      <c r="AHE523"/>
      <c r="AHF523"/>
      <c r="AHG523"/>
      <c r="AHH523"/>
      <c r="AHI523"/>
      <c r="AHJ523"/>
      <c r="AHK523"/>
      <c r="AHL523"/>
      <c r="AHM523"/>
      <c r="AHN523"/>
      <c r="AHO523"/>
      <c r="AHP523"/>
      <c r="AHQ523"/>
      <c r="AHR523"/>
      <c r="AHS523"/>
      <c r="AHT523"/>
      <c r="AHU523"/>
      <c r="AHV523"/>
      <c r="AHW523"/>
      <c r="AHX523"/>
      <c r="AHY523"/>
      <c r="AHZ523"/>
      <c r="AIA523"/>
      <c r="AIB523"/>
      <c r="AIC523"/>
      <c r="AID523"/>
      <c r="AIE523"/>
      <c r="AIF523"/>
      <c r="AIG523"/>
      <c r="AIH523"/>
      <c r="AII523"/>
      <c r="AIJ523"/>
      <c r="AIK523"/>
      <c r="AIL523"/>
      <c r="AIM523"/>
      <c r="AIN523"/>
      <c r="AIO523"/>
      <c r="AIP523"/>
      <c r="AIQ523"/>
      <c r="AIR523"/>
      <c r="AIS523"/>
      <c r="AIT523"/>
      <c r="AIU523"/>
      <c r="AIV523"/>
      <c r="AIW523"/>
      <c r="AIX523"/>
      <c r="AIY523"/>
      <c r="AIZ523"/>
      <c r="AJA523"/>
      <c r="AJB523"/>
      <c r="AJC523"/>
      <c r="AJD523"/>
      <c r="AJE523"/>
      <c r="AJF523"/>
      <c r="AJG523"/>
      <c r="AJH523"/>
      <c r="AJI523"/>
      <c r="AJJ523"/>
      <c r="AJK523"/>
      <c r="AJL523"/>
      <c r="AJM523"/>
      <c r="AJN523"/>
      <c r="AJO523"/>
      <c r="AJP523"/>
      <c r="AJQ523"/>
      <c r="AJR523"/>
      <c r="AJS523"/>
      <c r="AJT523"/>
      <c r="AJU523"/>
      <c r="AJV523"/>
      <c r="AJW523"/>
      <c r="AJX523"/>
      <c r="AJY523"/>
      <c r="AJZ523"/>
      <c r="AKA523"/>
      <c r="AKB523"/>
      <c r="AKC523"/>
      <c r="AKD523"/>
      <c r="AKE523"/>
      <c r="AKF523"/>
      <c r="AKG523"/>
      <c r="AKH523"/>
      <c r="AKI523"/>
      <c r="AKJ523"/>
      <c r="AKK523"/>
      <c r="AKL523"/>
      <c r="AKM523"/>
      <c r="AKN523"/>
      <c r="AKO523"/>
      <c r="AKP523"/>
      <c r="AKQ523"/>
      <c r="AKR523"/>
      <c r="AKS523"/>
      <c r="AKT523"/>
      <c r="AKU523"/>
      <c r="AKV523"/>
      <c r="AKW523"/>
      <c r="AKX523"/>
      <c r="AKY523"/>
      <c r="AKZ523"/>
      <c r="ALA523"/>
      <c r="ALB523"/>
      <c r="ALC523"/>
      <c r="ALD523"/>
      <c r="ALE523"/>
      <c r="ALF523"/>
      <c r="ALG523"/>
      <c r="ALH523"/>
      <c r="ALI523"/>
      <c r="ALJ523"/>
      <c r="ALK523"/>
      <c r="ALL523"/>
      <c r="ALM523"/>
      <c r="ALN523"/>
      <c r="ALO523"/>
      <c r="ALP523"/>
      <c r="ALQ523"/>
      <c r="ALR523"/>
      <c r="ALS523"/>
      <c r="ALT523"/>
      <c r="ALU523"/>
      <c r="ALV523"/>
      <c r="ALW523"/>
      <c r="ALX523"/>
      <c r="ALY523"/>
      <c r="ALZ523"/>
      <c r="AMA523"/>
    </row>
    <row r="524" spans="1:101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180"/>
      <c r="Q524" s="180"/>
      <c r="R524"/>
      <c r="S524"/>
      <c r="T524"/>
      <c r="U524"/>
      <c r="V524" s="180"/>
      <c r="W524"/>
      <c r="X524"/>
      <c r="Y524"/>
      <c r="Z524"/>
      <c r="AA524"/>
      <c r="AB524"/>
      <c r="AC524"/>
      <c r="AD524"/>
      <c r="AE524"/>
      <c r="AF524"/>
      <c r="AG524" s="180"/>
      <c r="AH524"/>
      <c r="AI524"/>
      <c r="AJ524"/>
      <c r="AK524"/>
      <c r="AL524"/>
      <c r="AM524" s="180"/>
      <c r="AN524" s="235"/>
      <c r="AO524"/>
      <c r="AP524" s="155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  <c r="IX524"/>
      <c r="IY524"/>
      <c r="IZ524"/>
      <c r="JA524"/>
      <c r="JB524"/>
      <c r="JC524"/>
      <c r="JD524"/>
      <c r="JE524"/>
      <c r="JF524"/>
      <c r="JG524"/>
      <c r="JH524"/>
      <c r="JI524"/>
      <c r="JJ524"/>
      <c r="JK524"/>
      <c r="JL524"/>
      <c r="JM524"/>
      <c r="JN524"/>
      <c r="JO524"/>
      <c r="JP524"/>
      <c r="JQ524"/>
      <c r="JR524"/>
      <c r="JS524"/>
      <c r="JT524"/>
      <c r="JU524"/>
      <c r="JV524"/>
      <c r="JW524"/>
      <c r="JX524"/>
      <c r="JY524"/>
      <c r="JZ524"/>
      <c r="KA524"/>
      <c r="KB524"/>
      <c r="KC524"/>
      <c r="KD524"/>
      <c r="KE524"/>
      <c r="KF524"/>
      <c r="KG524"/>
      <c r="KH524"/>
      <c r="KI524"/>
      <c r="KJ524"/>
      <c r="KK524"/>
      <c r="KL524"/>
      <c r="KM524"/>
      <c r="KN524"/>
      <c r="KO524"/>
      <c r="KP524"/>
      <c r="KQ524"/>
      <c r="KR524"/>
      <c r="KS524"/>
      <c r="KT524"/>
      <c r="KU524"/>
      <c r="KV524"/>
      <c r="KW524"/>
      <c r="KX524"/>
      <c r="KY524"/>
      <c r="KZ524"/>
      <c r="LA524"/>
      <c r="LB524"/>
      <c r="LC524"/>
      <c r="LD524"/>
      <c r="LE524"/>
      <c r="LF524"/>
      <c r="LG524"/>
      <c r="LH524"/>
      <c r="LI524"/>
      <c r="LJ524"/>
      <c r="LK524"/>
      <c r="LL524"/>
      <c r="LM524"/>
      <c r="LN524"/>
      <c r="LO524"/>
      <c r="LP524"/>
      <c r="LQ524"/>
      <c r="LR524"/>
      <c r="LS524"/>
      <c r="LT524"/>
      <c r="LU524"/>
      <c r="LV524"/>
      <c r="LW524"/>
      <c r="LX524"/>
      <c r="LY524"/>
      <c r="LZ524"/>
      <c r="MA524"/>
      <c r="MB524"/>
      <c r="MC524"/>
      <c r="MD524"/>
      <c r="ME524"/>
      <c r="MF524"/>
      <c r="MG524"/>
      <c r="MH524"/>
      <c r="MI524"/>
      <c r="MJ524"/>
      <c r="MK524"/>
      <c r="ML524"/>
      <c r="MM524"/>
      <c r="MN524"/>
      <c r="MO524"/>
      <c r="MP524"/>
      <c r="MQ524"/>
      <c r="MR524"/>
      <c r="MS524"/>
      <c r="MT524"/>
      <c r="MU524"/>
      <c r="MV524"/>
      <c r="MW524"/>
      <c r="MX524"/>
      <c r="MY524"/>
      <c r="MZ524"/>
      <c r="NA524"/>
      <c r="NB524"/>
      <c r="NC524"/>
      <c r="ND524"/>
      <c r="NE524"/>
      <c r="NF524"/>
      <c r="NG524"/>
      <c r="NH524"/>
      <c r="NI524"/>
      <c r="NJ524"/>
      <c r="NK524"/>
      <c r="NL524"/>
      <c r="NM524"/>
      <c r="NN524"/>
      <c r="NO524"/>
      <c r="NP524"/>
      <c r="NQ524"/>
      <c r="NR524"/>
      <c r="NS524"/>
      <c r="NT524"/>
      <c r="NU524"/>
      <c r="NV524"/>
      <c r="NW524"/>
      <c r="NX524"/>
      <c r="NY524"/>
      <c r="NZ524"/>
      <c r="OA524"/>
      <c r="OB524"/>
      <c r="OC524"/>
      <c r="OD524"/>
      <c r="OE524"/>
      <c r="OF524"/>
      <c r="OG524"/>
      <c r="OH524"/>
      <c r="OI524"/>
      <c r="OJ524"/>
      <c r="OK524"/>
      <c r="OL524"/>
      <c r="OM524"/>
      <c r="ON524"/>
      <c r="OO524"/>
      <c r="OP524"/>
      <c r="OQ524"/>
      <c r="OR524"/>
      <c r="OS524"/>
      <c r="OT524"/>
      <c r="OU524"/>
      <c r="OV524"/>
      <c r="OW524"/>
      <c r="OX524"/>
      <c r="OY524"/>
      <c r="OZ524"/>
      <c r="PA524"/>
      <c r="PB524"/>
      <c r="PC524"/>
      <c r="PD524"/>
      <c r="PE524"/>
      <c r="PF524"/>
      <c r="PG524"/>
      <c r="PH524"/>
      <c r="PI524"/>
      <c r="PJ524"/>
      <c r="PK524"/>
      <c r="PL524"/>
      <c r="PM524"/>
      <c r="PN524"/>
      <c r="PO524"/>
      <c r="PP524"/>
      <c r="PQ524"/>
      <c r="PR524"/>
      <c r="PS524"/>
      <c r="PT524"/>
      <c r="PU524"/>
      <c r="PV524"/>
      <c r="PW524"/>
      <c r="PX524"/>
      <c r="PY524"/>
      <c r="PZ524"/>
      <c r="QA524"/>
      <c r="QB524"/>
      <c r="QC524"/>
      <c r="QD524"/>
      <c r="QE524"/>
      <c r="QF524"/>
      <c r="QG524"/>
      <c r="QH524"/>
      <c r="QI524"/>
      <c r="QJ524"/>
      <c r="QK524"/>
      <c r="QL524"/>
      <c r="QM524"/>
      <c r="QN524"/>
      <c r="QO524"/>
      <c r="QP524"/>
      <c r="QQ524"/>
      <c r="QR524"/>
      <c r="QS524"/>
      <c r="QT524"/>
      <c r="QU524"/>
      <c r="QV524"/>
      <c r="QW524"/>
      <c r="QX524"/>
      <c r="QY524"/>
      <c r="QZ524"/>
      <c r="RA524"/>
      <c r="RB524"/>
      <c r="RC524"/>
      <c r="RD524"/>
      <c r="RE524"/>
      <c r="RF524"/>
      <c r="RG524"/>
      <c r="RH524"/>
      <c r="RI524"/>
      <c r="RJ524"/>
      <c r="RK524"/>
      <c r="RL524"/>
      <c r="RM524"/>
      <c r="RN524"/>
      <c r="RO524"/>
      <c r="RP524"/>
      <c r="RQ524"/>
      <c r="RR524"/>
      <c r="RS524"/>
      <c r="RT524"/>
      <c r="RU524"/>
      <c r="RV524"/>
      <c r="RW524"/>
      <c r="RX524"/>
      <c r="RY524"/>
      <c r="RZ524"/>
      <c r="SA524"/>
      <c r="SB524"/>
      <c r="SC524"/>
      <c r="SD524"/>
      <c r="SE524"/>
      <c r="SF524"/>
      <c r="SG524"/>
      <c r="SH524"/>
      <c r="SI524"/>
      <c r="SJ524"/>
      <c r="SK524"/>
      <c r="SL524"/>
      <c r="SM524"/>
      <c r="SN524"/>
      <c r="SO524"/>
      <c r="SP524"/>
      <c r="SQ524"/>
      <c r="SR524"/>
      <c r="SS524"/>
      <c r="ST524"/>
      <c r="SU524"/>
      <c r="SV524"/>
      <c r="SW524"/>
      <c r="SX524"/>
      <c r="SY524"/>
      <c r="SZ524"/>
      <c r="TA524"/>
      <c r="TB524"/>
      <c r="TC524"/>
      <c r="TD524"/>
      <c r="TE524"/>
      <c r="TF524"/>
      <c r="TG524"/>
      <c r="TH524"/>
      <c r="TI524"/>
      <c r="TJ524"/>
      <c r="TK524"/>
      <c r="TL524"/>
      <c r="TM524"/>
      <c r="TN524"/>
      <c r="TO524"/>
      <c r="TP524"/>
      <c r="TQ524"/>
      <c r="TR524"/>
      <c r="TS524"/>
      <c r="TT524"/>
      <c r="TU524"/>
      <c r="TV524"/>
      <c r="TW524"/>
      <c r="TX524"/>
      <c r="TY524"/>
      <c r="TZ524"/>
      <c r="UA524"/>
      <c r="UB524"/>
      <c r="UC524"/>
      <c r="UD524"/>
      <c r="UE524"/>
      <c r="UF524"/>
      <c r="UG524"/>
      <c r="UH524"/>
      <c r="UI524"/>
      <c r="UJ524"/>
      <c r="UK524"/>
      <c r="UL524"/>
      <c r="UM524"/>
      <c r="UN524"/>
      <c r="UO524"/>
      <c r="UP524"/>
      <c r="UQ524"/>
      <c r="UR524"/>
      <c r="US524"/>
      <c r="UT524"/>
      <c r="UU524"/>
      <c r="UV524"/>
      <c r="UW524"/>
      <c r="UX524"/>
      <c r="UY524"/>
      <c r="UZ524"/>
      <c r="VA524"/>
      <c r="VB524"/>
      <c r="VC524"/>
      <c r="VD524"/>
      <c r="VE524"/>
      <c r="VF524"/>
      <c r="VG524"/>
      <c r="VH524"/>
      <c r="VI524"/>
      <c r="VJ524"/>
      <c r="VK524"/>
      <c r="VL524"/>
      <c r="VM524"/>
      <c r="VN524"/>
      <c r="VO524"/>
      <c r="VP524"/>
      <c r="VQ524"/>
      <c r="VR524"/>
      <c r="VS524"/>
      <c r="VT524"/>
      <c r="VU524"/>
      <c r="VV524"/>
      <c r="VW524"/>
      <c r="VX524"/>
      <c r="VY524"/>
      <c r="VZ524"/>
      <c r="WA524"/>
      <c r="WB524"/>
      <c r="WC524"/>
      <c r="WD524"/>
      <c r="WE524"/>
      <c r="WF524"/>
      <c r="WG524"/>
      <c r="WH524"/>
      <c r="WI524"/>
      <c r="WJ524"/>
      <c r="WK524"/>
      <c r="WL524"/>
      <c r="WM524"/>
      <c r="WN524"/>
      <c r="WO524"/>
      <c r="WP524"/>
      <c r="WQ524"/>
      <c r="WR524"/>
      <c r="WS524"/>
      <c r="WT524"/>
      <c r="WU524"/>
      <c r="WV524"/>
      <c r="WW524"/>
      <c r="WX524"/>
      <c r="WY524"/>
      <c r="WZ524"/>
      <c r="XA524"/>
      <c r="XB524"/>
      <c r="XC524"/>
      <c r="XD524"/>
      <c r="XE524"/>
      <c r="XF524"/>
      <c r="XG524"/>
      <c r="XH524"/>
      <c r="XI524"/>
      <c r="XJ524"/>
      <c r="XK524"/>
      <c r="XL524"/>
      <c r="XM524"/>
      <c r="XN524"/>
      <c r="XO524"/>
      <c r="XP524"/>
      <c r="XQ524"/>
      <c r="XR524"/>
      <c r="XS524"/>
      <c r="XT524"/>
      <c r="XU524"/>
      <c r="XV524"/>
      <c r="XW524"/>
      <c r="XX524"/>
      <c r="XY524"/>
      <c r="XZ524"/>
      <c r="YA524"/>
      <c r="YB524"/>
      <c r="YC524"/>
      <c r="YD524"/>
      <c r="YE524"/>
      <c r="YF524"/>
      <c r="YG524"/>
      <c r="YH524"/>
      <c r="YI524"/>
      <c r="YJ524"/>
      <c r="YK524"/>
      <c r="YL524"/>
      <c r="YM524"/>
      <c r="YN524"/>
      <c r="YO524"/>
      <c r="YP524"/>
      <c r="YQ524"/>
      <c r="YR524"/>
      <c r="YS524"/>
      <c r="YT524"/>
      <c r="YU524"/>
      <c r="YV524"/>
      <c r="YW524"/>
      <c r="YX524"/>
      <c r="YY524"/>
      <c r="YZ524"/>
      <c r="ZA524"/>
      <c r="ZB524"/>
      <c r="ZC524"/>
      <c r="ZD524"/>
      <c r="ZE524"/>
      <c r="ZF524"/>
      <c r="ZG524"/>
      <c r="ZH524"/>
      <c r="ZI524"/>
      <c r="ZJ524"/>
      <c r="ZK524"/>
      <c r="ZL524"/>
      <c r="ZM524"/>
      <c r="ZN524"/>
      <c r="ZO524"/>
      <c r="ZP524"/>
      <c r="ZQ524"/>
      <c r="ZR524"/>
      <c r="ZS524"/>
      <c r="ZT524"/>
      <c r="ZU524"/>
      <c r="ZV524"/>
      <c r="ZW524"/>
      <c r="ZX524"/>
      <c r="ZY524"/>
      <c r="ZZ524"/>
      <c r="AAA524"/>
      <c r="AAB524"/>
      <c r="AAC524"/>
      <c r="AAD524"/>
      <c r="AAE524"/>
      <c r="AAF524"/>
      <c r="AAG524"/>
      <c r="AAH524"/>
      <c r="AAI524"/>
      <c r="AAJ524"/>
      <c r="AAK524"/>
      <c r="AAL524"/>
      <c r="AAM524"/>
      <c r="AAN524"/>
      <c r="AAO524"/>
      <c r="AAP524"/>
      <c r="AAQ524"/>
      <c r="AAR524"/>
      <c r="AAS524"/>
      <c r="AAT524"/>
      <c r="AAU524"/>
      <c r="AAV524"/>
      <c r="AAW524"/>
      <c r="AAX524"/>
      <c r="AAY524"/>
      <c r="AAZ524"/>
      <c r="ABA524"/>
      <c r="ABB524"/>
      <c r="ABC524"/>
      <c r="ABD524"/>
      <c r="ABE524"/>
      <c r="ABF524"/>
      <c r="ABG524"/>
      <c r="ABH524"/>
      <c r="ABI524"/>
      <c r="ABJ524"/>
      <c r="ABK524"/>
      <c r="ABL524"/>
      <c r="ABM524"/>
      <c r="ABN524"/>
      <c r="ABO524"/>
      <c r="ABP524"/>
      <c r="ABQ524"/>
      <c r="ABR524"/>
      <c r="ABS524"/>
      <c r="ABT524"/>
      <c r="ABU524"/>
      <c r="ABV524"/>
      <c r="ABW524"/>
      <c r="ABX524"/>
      <c r="ABY524"/>
      <c r="ABZ524"/>
      <c r="ACA524"/>
      <c r="ACB524"/>
      <c r="ACC524"/>
      <c r="ACD524"/>
      <c r="ACE524"/>
      <c r="ACF524"/>
      <c r="ACG524"/>
      <c r="ACH524"/>
      <c r="ACI524"/>
      <c r="ACJ524"/>
      <c r="ACK524"/>
      <c r="ACL524"/>
      <c r="ACM524"/>
      <c r="ACN524"/>
      <c r="ACO524"/>
      <c r="ACP524"/>
      <c r="ACQ524"/>
      <c r="ACR524"/>
      <c r="ACS524"/>
      <c r="ACT524"/>
      <c r="ACU524"/>
      <c r="ACV524"/>
      <c r="ACW524"/>
      <c r="ACX524"/>
      <c r="ACY524"/>
      <c r="ACZ524"/>
      <c r="ADA524"/>
      <c r="ADB524"/>
      <c r="ADC524"/>
      <c r="ADD524"/>
      <c r="ADE524"/>
      <c r="ADF524"/>
      <c r="ADG524"/>
      <c r="ADH524"/>
      <c r="ADI524"/>
      <c r="ADJ524"/>
      <c r="ADK524"/>
      <c r="ADL524"/>
      <c r="ADM524"/>
      <c r="ADN524"/>
      <c r="ADO524"/>
      <c r="ADP524"/>
      <c r="ADQ524"/>
      <c r="ADR524"/>
      <c r="ADS524"/>
      <c r="ADT524"/>
      <c r="ADU524"/>
      <c r="ADV524"/>
      <c r="ADW524"/>
      <c r="ADX524"/>
      <c r="ADY524"/>
      <c r="ADZ524"/>
      <c r="AEA524"/>
      <c r="AEB524"/>
      <c r="AEC524"/>
      <c r="AED524"/>
      <c r="AEE524"/>
      <c r="AEF524"/>
      <c r="AEG524"/>
      <c r="AEH524"/>
      <c r="AEI524"/>
      <c r="AEJ524"/>
      <c r="AEK524"/>
      <c r="AEL524"/>
      <c r="AEM524"/>
      <c r="AEN524"/>
      <c r="AEO524"/>
      <c r="AEP524"/>
      <c r="AEQ524"/>
      <c r="AER524"/>
      <c r="AES524"/>
      <c r="AET524"/>
      <c r="AEU524"/>
      <c r="AEV524"/>
      <c r="AEW524"/>
      <c r="AEX524"/>
      <c r="AEY524"/>
      <c r="AEZ524"/>
      <c r="AFA524"/>
      <c r="AFB524"/>
      <c r="AFC524"/>
      <c r="AFD524"/>
      <c r="AFE524"/>
      <c r="AFF524"/>
      <c r="AFG524"/>
      <c r="AFH524"/>
      <c r="AFI524"/>
      <c r="AFJ524"/>
      <c r="AFK524"/>
      <c r="AFL524"/>
      <c r="AFM524"/>
      <c r="AFN524"/>
      <c r="AFO524"/>
      <c r="AFP524"/>
      <c r="AFQ524"/>
      <c r="AFR524"/>
      <c r="AFS524"/>
      <c r="AFT524"/>
      <c r="AFU524"/>
      <c r="AFV524"/>
      <c r="AFW524"/>
      <c r="AFX524"/>
      <c r="AFY524"/>
      <c r="AFZ524"/>
      <c r="AGA524"/>
      <c r="AGB524"/>
      <c r="AGC524"/>
      <c r="AGD524"/>
      <c r="AGE524"/>
      <c r="AGF524"/>
      <c r="AGG524"/>
      <c r="AGH524"/>
      <c r="AGI524"/>
      <c r="AGJ524"/>
      <c r="AGK524"/>
      <c r="AGL524"/>
      <c r="AGM524"/>
      <c r="AGN524"/>
      <c r="AGO524"/>
      <c r="AGP524"/>
      <c r="AGQ524"/>
      <c r="AGR524"/>
      <c r="AGS524"/>
      <c r="AGT524"/>
      <c r="AGU524"/>
      <c r="AGV524"/>
      <c r="AGW524"/>
      <c r="AGX524"/>
      <c r="AGY524"/>
      <c r="AGZ524"/>
      <c r="AHA524"/>
      <c r="AHB524"/>
      <c r="AHC524"/>
      <c r="AHD524"/>
      <c r="AHE524"/>
      <c r="AHF524"/>
      <c r="AHG524"/>
      <c r="AHH524"/>
      <c r="AHI524"/>
      <c r="AHJ524"/>
      <c r="AHK524"/>
      <c r="AHL524"/>
      <c r="AHM524"/>
      <c r="AHN524"/>
      <c r="AHO524"/>
      <c r="AHP524"/>
      <c r="AHQ524"/>
      <c r="AHR524"/>
      <c r="AHS524"/>
      <c r="AHT524"/>
      <c r="AHU524"/>
      <c r="AHV524"/>
      <c r="AHW524"/>
      <c r="AHX524"/>
      <c r="AHY524"/>
      <c r="AHZ524"/>
      <c r="AIA524"/>
      <c r="AIB524"/>
      <c r="AIC524"/>
      <c r="AID524"/>
      <c r="AIE524"/>
      <c r="AIF524"/>
      <c r="AIG524"/>
      <c r="AIH524"/>
      <c r="AII524"/>
      <c r="AIJ524"/>
      <c r="AIK524"/>
      <c r="AIL524"/>
      <c r="AIM524"/>
      <c r="AIN524"/>
      <c r="AIO524"/>
      <c r="AIP524"/>
      <c r="AIQ524"/>
      <c r="AIR524"/>
      <c r="AIS524"/>
      <c r="AIT524"/>
      <c r="AIU524"/>
      <c r="AIV524"/>
      <c r="AIW524"/>
      <c r="AIX524"/>
      <c r="AIY524"/>
      <c r="AIZ524"/>
      <c r="AJA524"/>
      <c r="AJB524"/>
      <c r="AJC524"/>
      <c r="AJD524"/>
      <c r="AJE524"/>
      <c r="AJF524"/>
      <c r="AJG524"/>
      <c r="AJH524"/>
      <c r="AJI524"/>
      <c r="AJJ524"/>
      <c r="AJK524"/>
      <c r="AJL524"/>
      <c r="AJM524"/>
      <c r="AJN524"/>
      <c r="AJO524"/>
      <c r="AJP524"/>
      <c r="AJQ524"/>
      <c r="AJR524"/>
      <c r="AJS524"/>
      <c r="AJT524"/>
      <c r="AJU524"/>
      <c r="AJV524"/>
      <c r="AJW524"/>
      <c r="AJX524"/>
      <c r="AJY524"/>
      <c r="AJZ524"/>
      <c r="AKA524"/>
      <c r="AKB524"/>
      <c r="AKC524"/>
      <c r="AKD524"/>
      <c r="AKE524"/>
      <c r="AKF524"/>
      <c r="AKG524"/>
      <c r="AKH524"/>
      <c r="AKI524"/>
      <c r="AKJ524"/>
      <c r="AKK524"/>
      <c r="AKL524"/>
      <c r="AKM524"/>
      <c r="AKN524"/>
      <c r="AKO524"/>
      <c r="AKP524"/>
      <c r="AKQ524"/>
      <c r="AKR524"/>
      <c r="AKS524"/>
      <c r="AKT524"/>
      <c r="AKU524"/>
      <c r="AKV524"/>
      <c r="AKW524"/>
      <c r="AKX524"/>
      <c r="AKY524"/>
      <c r="AKZ524"/>
      <c r="ALA524"/>
      <c r="ALB524"/>
      <c r="ALC524"/>
      <c r="ALD524"/>
      <c r="ALE524"/>
      <c r="ALF524"/>
      <c r="ALG524"/>
      <c r="ALH524"/>
      <c r="ALI524"/>
      <c r="ALJ524"/>
      <c r="ALK524"/>
      <c r="ALL524"/>
      <c r="ALM524"/>
      <c r="ALN524"/>
      <c r="ALO524"/>
      <c r="ALP524"/>
      <c r="ALQ524"/>
      <c r="ALR524"/>
      <c r="ALS524"/>
      <c r="ALT524"/>
      <c r="ALU524"/>
      <c r="ALV524"/>
      <c r="ALW524"/>
      <c r="ALX524"/>
      <c r="ALY524"/>
      <c r="ALZ524"/>
      <c r="AMA524"/>
    </row>
    <row r="525" spans="1:101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180"/>
      <c r="Q525" s="180"/>
      <c r="R525"/>
      <c r="S525"/>
      <c r="T525"/>
      <c r="U525"/>
      <c r="V525" s="180"/>
      <c r="W525"/>
      <c r="X525"/>
      <c r="Y525"/>
      <c r="Z525"/>
      <c r="AA525"/>
      <c r="AB525"/>
      <c r="AC525"/>
      <c r="AD525"/>
      <c r="AE525"/>
      <c r="AF525"/>
      <c r="AG525" s="180"/>
      <c r="AH525"/>
      <c r="AI525"/>
      <c r="AJ525"/>
      <c r="AK525"/>
      <c r="AL525"/>
      <c r="AM525" s="180"/>
      <c r="AN525" s="235"/>
      <c r="AO525"/>
      <c r="AP525" s="15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  <c r="ABZ525"/>
      <c r="ACA525"/>
      <c r="ACB525"/>
      <c r="ACC525"/>
      <c r="ACD525"/>
      <c r="ACE525"/>
      <c r="ACF525"/>
      <c r="ACG525"/>
      <c r="ACH525"/>
      <c r="ACI525"/>
      <c r="ACJ525"/>
      <c r="ACK525"/>
      <c r="ACL525"/>
      <c r="ACM525"/>
      <c r="ACN525"/>
      <c r="ACO525"/>
      <c r="ACP525"/>
      <c r="ACQ525"/>
      <c r="ACR525"/>
      <c r="ACS525"/>
      <c r="ACT525"/>
      <c r="ACU525"/>
      <c r="ACV525"/>
      <c r="ACW525"/>
      <c r="ACX525"/>
      <c r="ACY525"/>
      <c r="ACZ525"/>
      <c r="ADA525"/>
      <c r="ADB525"/>
      <c r="ADC525"/>
      <c r="ADD525"/>
      <c r="ADE525"/>
      <c r="ADF525"/>
      <c r="ADG525"/>
      <c r="ADH525"/>
      <c r="ADI525"/>
      <c r="ADJ525"/>
      <c r="ADK525"/>
      <c r="ADL525"/>
      <c r="ADM525"/>
      <c r="ADN525"/>
      <c r="ADO525"/>
      <c r="ADP525"/>
      <c r="ADQ525"/>
      <c r="ADR525"/>
      <c r="ADS525"/>
      <c r="ADT525"/>
      <c r="ADU525"/>
      <c r="ADV525"/>
      <c r="ADW525"/>
      <c r="ADX525"/>
      <c r="ADY525"/>
      <c r="ADZ525"/>
      <c r="AEA525"/>
      <c r="AEB525"/>
      <c r="AEC525"/>
      <c r="AED525"/>
      <c r="AEE525"/>
      <c r="AEF525"/>
      <c r="AEG525"/>
      <c r="AEH525"/>
      <c r="AEI525"/>
      <c r="AEJ525"/>
      <c r="AEK525"/>
      <c r="AEL525"/>
      <c r="AEM525"/>
      <c r="AEN525"/>
      <c r="AEO525"/>
      <c r="AEP525"/>
      <c r="AEQ525"/>
      <c r="AER525"/>
      <c r="AES525"/>
      <c r="AET525"/>
      <c r="AEU525"/>
      <c r="AEV525"/>
      <c r="AEW525"/>
      <c r="AEX525"/>
      <c r="AEY525"/>
      <c r="AEZ525"/>
      <c r="AFA525"/>
      <c r="AFB525"/>
      <c r="AFC525"/>
      <c r="AFD525"/>
      <c r="AFE525"/>
      <c r="AFF525"/>
      <c r="AFG525"/>
      <c r="AFH525"/>
      <c r="AFI525"/>
      <c r="AFJ525"/>
      <c r="AFK525"/>
      <c r="AFL525"/>
      <c r="AFM525"/>
      <c r="AFN525"/>
      <c r="AFO525"/>
      <c r="AFP525"/>
      <c r="AFQ525"/>
      <c r="AFR525"/>
      <c r="AFS525"/>
      <c r="AFT525"/>
      <c r="AFU525"/>
      <c r="AFV525"/>
      <c r="AFW525"/>
      <c r="AFX525"/>
      <c r="AFY525"/>
      <c r="AFZ525"/>
      <c r="AGA525"/>
      <c r="AGB525"/>
      <c r="AGC525"/>
      <c r="AGD525"/>
      <c r="AGE525"/>
      <c r="AGF525"/>
      <c r="AGG525"/>
      <c r="AGH525"/>
      <c r="AGI525"/>
      <c r="AGJ525"/>
      <c r="AGK525"/>
      <c r="AGL525"/>
      <c r="AGM525"/>
      <c r="AGN525"/>
      <c r="AGO525"/>
      <c r="AGP525"/>
      <c r="AGQ525"/>
      <c r="AGR525"/>
      <c r="AGS525"/>
      <c r="AGT525"/>
      <c r="AGU525"/>
      <c r="AGV525"/>
      <c r="AGW525"/>
      <c r="AGX525"/>
      <c r="AGY525"/>
      <c r="AGZ525"/>
      <c r="AHA525"/>
      <c r="AHB525"/>
      <c r="AHC525"/>
      <c r="AHD525"/>
      <c r="AHE525"/>
      <c r="AHF525"/>
      <c r="AHG525"/>
      <c r="AHH525"/>
      <c r="AHI525"/>
      <c r="AHJ525"/>
      <c r="AHK525"/>
      <c r="AHL525"/>
      <c r="AHM525"/>
      <c r="AHN525"/>
      <c r="AHO525"/>
      <c r="AHP525"/>
      <c r="AHQ525"/>
      <c r="AHR525"/>
      <c r="AHS525"/>
      <c r="AHT525"/>
      <c r="AHU525"/>
      <c r="AHV525"/>
      <c r="AHW525"/>
      <c r="AHX525"/>
      <c r="AHY525"/>
      <c r="AHZ525"/>
      <c r="AIA525"/>
      <c r="AIB525"/>
      <c r="AIC525"/>
      <c r="AID525"/>
      <c r="AIE525"/>
      <c r="AIF525"/>
      <c r="AIG525"/>
      <c r="AIH525"/>
      <c r="AII525"/>
      <c r="AIJ525"/>
      <c r="AIK525"/>
      <c r="AIL525"/>
      <c r="AIM525"/>
      <c r="AIN525"/>
      <c r="AIO525"/>
      <c r="AIP525"/>
      <c r="AIQ525"/>
      <c r="AIR525"/>
      <c r="AIS525"/>
      <c r="AIT525"/>
      <c r="AIU525"/>
      <c r="AIV525"/>
      <c r="AIW525"/>
      <c r="AIX525"/>
      <c r="AIY525"/>
      <c r="AIZ525"/>
      <c r="AJA525"/>
      <c r="AJB525"/>
      <c r="AJC525"/>
      <c r="AJD525"/>
      <c r="AJE525"/>
      <c r="AJF525"/>
      <c r="AJG525"/>
      <c r="AJH525"/>
      <c r="AJI525"/>
      <c r="AJJ525"/>
      <c r="AJK525"/>
      <c r="AJL525"/>
      <c r="AJM525"/>
      <c r="AJN525"/>
      <c r="AJO525"/>
      <c r="AJP525"/>
      <c r="AJQ525"/>
      <c r="AJR525"/>
      <c r="AJS525"/>
      <c r="AJT525"/>
      <c r="AJU525"/>
      <c r="AJV525"/>
      <c r="AJW525"/>
      <c r="AJX525"/>
      <c r="AJY525"/>
      <c r="AJZ525"/>
      <c r="AKA525"/>
      <c r="AKB525"/>
      <c r="AKC525"/>
      <c r="AKD525"/>
      <c r="AKE525"/>
      <c r="AKF525"/>
      <c r="AKG525"/>
      <c r="AKH525"/>
      <c r="AKI525"/>
      <c r="AKJ525"/>
      <c r="AKK525"/>
      <c r="AKL525"/>
      <c r="AKM525"/>
      <c r="AKN525"/>
      <c r="AKO525"/>
      <c r="AKP525"/>
      <c r="AKQ525"/>
      <c r="AKR525"/>
      <c r="AKS525"/>
      <c r="AKT525"/>
      <c r="AKU525"/>
      <c r="AKV525"/>
      <c r="AKW525"/>
      <c r="AKX525"/>
      <c r="AKY525"/>
      <c r="AKZ525"/>
      <c r="ALA525"/>
      <c r="ALB525"/>
      <c r="ALC525"/>
      <c r="ALD525"/>
      <c r="ALE525"/>
      <c r="ALF525"/>
      <c r="ALG525"/>
      <c r="ALH525"/>
      <c r="ALI525"/>
      <c r="ALJ525"/>
      <c r="ALK525"/>
      <c r="ALL525"/>
      <c r="ALM525"/>
      <c r="ALN525"/>
      <c r="ALO525"/>
      <c r="ALP525"/>
      <c r="ALQ525"/>
      <c r="ALR525"/>
      <c r="ALS525"/>
      <c r="ALT525"/>
      <c r="ALU525"/>
      <c r="ALV525"/>
      <c r="ALW525"/>
      <c r="ALX525"/>
      <c r="ALY525"/>
      <c r="ALZ525"/>
      <c r="AMA525"/>
    </row>
    <row r="526" spans="1:101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180"/>
      <c r="Q526" s="180"/>
      <c r="R526"/>
      <c r="S526"/>
      <c r="T526"/>
      <c r="U526"/>
      <c r="V526" s="180"/>
      <c r="W526"/>
      <c r="X526"/>
      <c r="Y526"/>
      <c r="Z526"/>
      <c r="AA526"/>
      <c r="AB526"/>
      <c r="AC526"/>
      <c r="AD526"/>
      <c r="AE526"/>
      <c r="AF526"/>
      <c r="AG526" s="180"/>
      <c r="AH526"/>
      <c r="AI526"/>
      <c r="AJ526"/>
      <c r="AK526"/>
      <c r="AL526"/>
      <c r="AM526" s="180"/>
      <c r="AN526" s="235"/>
      <c r="AO526"/>
      <c r="AP526" s="155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  <c r="ABZ526"/>
      <c r="ACA526"/>
      <c r="ACB526"/>
      <c r="ACC526"/>
      <c r="ACD526"/>
      <c r="ACE526"/>
      <c r="ACF526"/>
      <c r="ACG526"/>
      <c r="ACH526"/>
      <c r="ACI526"/>
      <c r="ACJ526"/>
      <c r="ACK526"/>
      <c r="ACL526"/>
      <c r="ACM526"/>
      <c r="ACN526"/>
      <c r="ACO526"/>
      <c r="ACP526"/>
      <c r="ACQ526"/>
      <c r="ACR526"/>
      <c r="ACS526"/>
      <c r="ACT526"/>
      <c r="ACU526"/>
      <c r="ACV526"/>
      <c r="ACW526"/>
      <c r="ACX526"/>
      <c r="ACY526"/>
      <c r="ACZ526"/>
      <c r="ADA526"/>
      <c r="ADB526"/>
      <c r="ADC526"/>
      <c r="ADD526"/>
      <c r="ADE526"/>
      <c r="ADF526"/>
      <c r="ADG526"/>
      <c r="ADH526"/>
      <c r="ADI526"/>
      <c r="ADJ526"/>
      <c r="ADK526"/>
      <c r="ADL526"/>
      <c r="ADM526"/>
      <c r="ADN526"/>
      <c r="ADO526"/>
      <c r="ADP526"/>
      <c r="ADQ526"/>
      <c r="ADR526"/>
      <c r="ADS526"/>
      <c r="ADT526"/>
      <c r="ADU526"/>
      <c r="ADV526"/>
      <c r="ADW526"/>
      <c r="ADX526"/>
      <c r="ADY526"/>
      <c r="ADZ526"/>
      <c r="AEA526"/>
      <c r="AEB526"/>
      <c r="AEC526"/>
      <c r="AED526"/>
      <c r="AEE526"/>
      <c r="AEF526"/>
      <c r="AEG526"/>
      <c r="AEH526"/>
      <c r="AEI526"/>
      <c r="AEJ526"/>
      <c r="AEK526"/>
      <c r="AEL526"/>
      <c r="AEM526"/>
      <c r="AEN526"/>
      <c r="AEO526"/>
      <c r="AEP526"/>
      <c r="AEQ526"/>
      <c r="AER526"/>
      <c r="AES526"/>
      <c r="AET526"/>
      <c r="AEU526"/>
      <c r="AEV526"/>
      <c r="AEW526"/>
      <c r="AEX526"/>
      <c r="AEY526"/>
      <c r="AEZ526"/>
      <c r="AFA526"/>
      <c r="AFB526"/>
      <c r="AFC526"/>
      <c r="AFD526"/>
      <c r="AFE526"/>
      <c r="AFF526"/>
      <c r="AFG526"/>
      <c r="AFH526"/>
      <c r="AFI526"/>
      <c r="AFJ526"/>
      <c r="AFK526"/>
      <c r="AFL526"/>
      <c r="AFM526"/>
      <c r="AFN526"/>
      <c r="AFO526"/>
      <c r="AFP526"/>
      <c r="AFQ526"/>
      <c r="AFR526"/>
      <c r="AFS526"/>
      <c r="AFT526"/>
      <c r="AFU526"/>
      <c r="AFV526"/>
      <c r="AFW526"/>
      <c r="AFX526"/>
      <c r="AFY526"/>
      <c r="AFZ526"/>
      <c r="AGA526"/>
      <c r="AGB526"/>
      <c r="AGC526"/>
      <c r="AGD526"/>
      <c r="AGE526"/>
      <c r="AGF526"/>
      <c r="AGG526"/>
      <c r="AGH526"/>
      <c r="AGI526"/>
      <c r="AGJ526"/>
      <c r="AGK526"/>
      <c r="AGL526"/>
      <c r="AGM526"/>
      <c r="AGN526"/>
      <c r="AGO526"/>
      <c r="AGP526"/>
      <c r="AGQ526"/>
      <c r="AGR526"/>
      <c r="AGS526"/>
      <c r="AGT526"/>
      <c r="AGU526"/>
      <c r="AGV526"/>
      <c r="AGW526"/>
      <c r="AGX526"/>
      <c r="AGY526"/>
      <c r="AGZ526"/>
      <c r="AHA526"/>
      <c r="AHB526"/>
      <c r="AHC526"/>
      <c r="AHD526"/>
      <c r="AHE526"/>
      <c r="AHF526"/>
      <c r="AHG526"/>
      <c r="AHH526"/>
      <c r="AHI526"/>
      <c r="AHJ526"/>
      <c r="AHK526"/>
      <c r="AHL526"/>
      <c r="AHM526"/>
      <c r="AHN526"/>
      <c r="AHO526"/>
      <c r="AHP526"/>
      <c r="AHQ526"/>
      <c r="AHR526"/>
      <c r="AHS526"/>
      <c r="AHT526"/>
      <c r="AHU526"/>
      <c r="AHV526"/>
      <c r="AHW526"/>
      <c r="AHX526"/>
      <c r="AHY526"/>
      <c r="AHZ526"/>
      <c r="AIA526"/>
      <c r="AIB526"/>
      <c r="AIC526"/>
      <c r="AID526"/>
      <c r="AIE526"/>
      <c r="AIF526"/>
      <c r="AIG526"/>
      <c r="AIH526"/>
      <c r="AII526"/>
      <c r="AIJ526"/>
      <c r="AIK526"/>
      <c r="AIL526"/>
      <c r="AIM526"/>
      <c r="AIN526"/>
      <c r="AIO526"/>
      <c r="AIP526"/>
      <c r="AIQ526"/>
      <c r="AIR526"/>
      <c r="AIS526"/>
      <c r="AIT526"/>
      <c r="AIU526"/>
      <c r="AIV526"/>
      <c r="AIW526"/>
      <c r="AIX526"/>
      <c r="AIY526"/>
      <c r="AIZ526"/>
      <c r="AJA526"/>
      <c r="AJB526"/>
      <c r="AJC526"/>
      <c r="AJD526"/>
      <c r="AJE526"/>
      <c r="AJF526"/>
      <c r="AJG526"/>
      <c r="AJH526"/>
      <c r="AJI526"/>
      <c r="AJJ526"/>
      <c r="AJK526"/>
      <c r="AJL526"/>
      <c r="AJM526"/>
      <c r="AJN526"/>
      <c r="AJO526"/>
      <c r="AJP526"/>
      <c r="AJQ526"/>
      <c r="AJR526"/>
      <c r="AJS526"/>
      <c r="AJT526"/>
      <c r="AJU526"/>
      <c r="AJV526"/>
      <c r="AJW526"/>
      <c r="AJX526"/>
      <c r="AJY526"/>
      <c r="AJZ526"/>
      <c r="AKA526"/>
      <c r="AKB526"/>
      <c r="AKC526"/>
      <c r="AKD526"/>
      <c r="AKE526"/>
      <c r="AKF526"/>
      <c r="AKG526"/>
      <c r="AKH526"/>
      <c r="AKI526"/>
      <c r="AKJ526"/>
      <c r="AKK526"/>
      <c r="AKL526"/>
      <c r="AKM526"/>
      <c r="AKN526"/>
      <c r="AKO526"/>
      <c r="AKP526"/>
      <c r="AKQ526"/>
      <c r="AKR526"/>
      <c r="AKS526"/>
      <c r="AKT526"/>
      <c r="AKU526"/>
      <c r="AKV526"/>
      <c r="AKW526"/>
      <c r="AKX526"/>
      <c r="AKY526"/>
      <c r="AKZ526"/>
      <c r="ALA526"/>
      <c r="ALB526"/>
      <c r="ALC526"/>
      <c r="ALD526"/>
      <c r="ALE526"/>
      <c r="ALF526"/>
      <c r="ALG526"/>
      <c r="ALH526"/>
      <c r="ALI526"/>
      <c r="ALJ526"/>
      <c r="ALK526"/>
      <c r="ALL526"/>
      <c r="ALM526"/>
      <c r="ALN526"/>
      <c r="ALO526"/>
      <c r="ALP526"/>
      <c r="ALQ526"/>
      <c r="ALR526"/>
      <c r="ALS526"/>
      <c r="ALT526"/>
      <c r="ALU526"/>
      <c r="ALV526"/>
      <c r="ALW526"/>
      <c r="ALX526"/>
      <c r="ALY526"/>
      <c r="ALZ526"/>
      <c r="AMA526"/>
    </row>
    <row r="527" spans="1:101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180"/>
      <c r="Q527" s="180"/>
      <c r="R527"/>
      <c r="S527"/>
      <c r="T527"/>
      <c r="U527"/>
      <c r="V527" s="180"/>
      <c r="W527"/>
      <c r="X527"/>
      <c r="Y527"/>
      <c r="Z527"/>
      <c r="AA527"/>
      <c r="AB527"/>
      <c r="AC527"/>
      <c r="AD527"/>
      <c r="AE527"/>
      <c r="AF527"/>
      <c r="AG527" s="180"/>
      <c r="AH527"/>
      <c r="AI527"/>
      <c r="AJ527"/>
      <c r="AK527"/>
      <c r="AL527"/>
      <c r="AM527" s="180"/>
      <c r="AN527" s="235"/>
      <c r="AO527"/>
      <c r="AP527" s="155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  <c r="ABZ527"/>
      <c r="ACA527"/>
      <c r="ACB527"/>
      <c r="ACC527"/>
      <c r="ACD527"/>
      <c r="ACE527"/>
      <c r="ACF527"/>
      <c r="ACG527"/>
      <c r="ACH527"/>
      <c r="ACI527"/>
      <c r="ACJ527"/>
      <c r="ACK527"/>
      <c r="ACL527"/>
      <c r="ACM527"/>
      <c r="ACN527"/>
      <c r="ACO527"/>
      <c r="ACP527"/>
      <c r="ACQ527"/>
      <c r="ACR527"/>
      <c r="ACS527"/>
      <c r="ACT527"/>
      <c r="ACU527"/>
      <c r="ACV527"/>
      <c r="ACW527"/>
      <c r="ACX527"/>
      <c r="ACY527"/>
      <c r="ACZ527"/>
      <c r="ADA527"/>
      <c r="ADB527"/>
      <c r="ADC527"/>
      <c r="ADD527"/>
      <c r="ADE527"/>
      <c r="ADF527"/>
      <c r="ADG527"/>
      <c r="ADH527"/>
      <c r="ADI527"/>
      <c r="ADJ527"/>
      <c r="ADK527"/>
      <c r="ADL527"/>
      <c r="ADM527"/>
      <c r="ADN527"/>
      <c r="ADO527"/>
      <c r="ADP527"/>
      <c r="ADQ527"/>
      <c r="ADR527"/>
      <c r="ADS527"/>
      <c r="ADT527"/>
      <c r="ADU527"/>
      <c r="ADV527"/>
      <c r="ADW527"/>
      <c r="ADX527"/>
      <c r="ADY527"/>
      <c r="ADZ527"/>
      <c r="AEA527"/>
      <c r="AEB527"/>
      <c r="AEC527"/>
      <c r="AED527"/>
      <c r="AEE527"/>
      <c r="AEF527"/>
      <c r="AEG527"/>
      <c r="AEH527"/>
      <c r="AEI527"/>
      <c r="AEJ527"/>
      <c r="AEK527"/>
      <c r="AEL527"/>
      <c r="AEM527"/>
      <c r="AEN527"/>
      <c r="AEO527"/>
      <c r="AEP527"/>
      <c r="AEQ527"/>
      <c r="AER527"/>
      <c r="AES527"/>
      <c r="AET527"/>
      <c r="AEU527"/>
      <c r="AEV527"/>
      <c r="AEW527"/>
      <c r="AEX527"/>
      <c r="AEY527"/>
      <c r="AEZ527"/>
      <c r="AFA527"/>
      <c r="AFB527"/>
      <c r="AFC527"/>
      <c r="AFD527"/>
      <c r="AFE527"/>
      <c r="AFF527"/>
      <c r="AFG527"/>
      <c r="AFH527"/>
      <c r="AFI527"/>
      <c r="AFJ527"/>
      <c r="AFK527"/>
      <c r="AFL527"/>
      <c r="AFM527"/>
      <c r="AFN527"/>
      <c r="AFO527"/>
      <c r="AFP527"/>
      <c r="AFQ527"/>
      <c r="AFR527"/>
      <c r="AFS527"/>
      <c r="AFT527"/>
      <c r="AFU527"/>
      <c r="AFV527"/>
      <c r="AFW527"/>
      <c r="AFX527"/>
      <c r="AFY527"/>
      <c r="AFZ527"/>
      <c r="AGA527"/>
      <c r="AGB527"/>
      <c r="AGC527"/>
      <c r="AGD527"/>
      <c r="AGE527"/>
      <c r="AGF527"/>
      <c r="AGG527"/>
      <c r="AGH527"/>
      <c r="AGI527"/>
      <c r="AGJ527"/>
      <c r="AGK527"/>
      <c r="AGL527"/>
      <c r="AGM527"/>
      <c r="AGN527"/>
      <c r="AGO527"/>
      <c r="AGP527"/>
      <c r="AGQ527"/>
      <c r="AGR527"/>
      <c r="AGS527"/>
      <c r="AGT527"/>
      <c r="AGU527"/>
      <c r="AGV527"/>
      <c r="AGW527"/>
      <c r="AGX527"/>
      <c r="AGY527"/>
      <c r="AGZ527"/>
      <c r="AHA527"/>
      <c r="AHB527"/>
      <c r="AHC527"/>
      <c r="AHD527"/>
      <c r="AHE527"/>
      <c r="AHF527"/>
      <c r="AHG527"/>
      <c r="AHH527"/>
      <c r="AHI527"/>
      <c r="AHJ527"/>
      <c r="AHK527"/>
      <c r="AHL527"/>
      <c r="AHM527"/>
      <c r="AHN527"/>
      <c r="AHO527"/>
      <c r="AHP527"/>
      <c r="AHQ527"/>
      <c r="AHR527"/>
      <c r="AHS527"/>
      <c r="AHT527"/>
      <c r="AHU527"/>
      <c r="AHV527"/>
      <c r="AHW527"/>
      <c r="AHX527"/>
      <c r="AHY527"/>
      <c r="AHZ527"/>
      <c r="AIA527"/>
      <c r="AIB527"/>
      <c r="AIC527"/>
      <c r="AID527"/>
      <c r="AIE527"/>
      <c r="AIF527"/>
      <c r="AIG527"/>
      <c r="AIH527"/>
      <c r="AII527"/>
      <c r="AIJ527"/>
      <c r="AIK527"/>
      <c r="AIL527"/>
      <c r="AIM527"/>
      <c r="AIN527"/>
      <c r="AIO527"/>
      <c r="AIP527"/>
      <c r="AIQ527"/>
      <c r="AIR527"/>
      <c r="AIS527"/>
      <c r="AIT527"/>
      <c r="AIU527"/>
      <c r="AIV527"/>
      <c r="AIW527"/>
      <c r="AIX527"/>
      <c r="AIY527"/>
      <c r="AIZ527"/>
      <c r="AJA527"/>
      <c r="AJB527"/>
      <c r="AJC527"/>
      <c r="AJD527"/>
      <c r="AJE527"/>
      <c r="AJF527"/>
      <c r="AJG527"/>
      <c r="AJH527"/>
      <c r="AJI527"/>
      <c r="AJJ527"/>
      <c r="AJK527"/>
      <c r="AJL527"/>
      <c r="AJM527"/>
      <c r="AJN527"/>
      <c r="AJO527"/>
      <c r="AJP527"/>
      <c r="AJQ527"/>
      <c r="AJR527"/>
      <c r="AJS527"/>
      <c r="AJT527"/>
      <c r="AJU527"/>
      <c r="AJV527"/>
      <c r="AJW527"/>
      <c r="AJX527"/>
      <c r="AJY527"/>
      <c r="AJZ527"/>
      <c r="AKA527"/>
      <c r="AKB527"/>
      <c r="AKC527"/>
      <c r="AKD527"/>
      <c r="AKE527"/>
      <c r="AKF527"/>
      <c r="AKG527"/>
      <c r="AKH527"/>
      <c r="AKI527"/>
      <c r="AKJ527"/>
      <c r="AKK527"/>
      <c r="AKL527"/>
      <c r="AKM527"/>
      <c r="AKN527"/>
      <c r="AKO527"/>
      <c r="AKP527"/>
      <c r="AKQ527"/>
      <c r="AKR527"/>
      <c r="AKS527"/>
      <c r="AKT527"/>
      <c r="AKU527"/>
      <c r="AKV527"/>
      <c r="AKW527"/>
      <c r="AKX527"/>
      <c r="AKY527"/>
      <c r="AKZ527"/>
      <c r="ALA527"/>
      <c r="ALB527"/>
      <c r="ALC527"/>
      <c r="ALD527"/>
      <c r="ALE527"/>
      <c r="ALF527"/>
      <c r="ALG527"/>
      <c r="ALH527"/>
      <c r="ALI527"/>
      <c r="ALJ527"/>
      <c r="ALK527"/>
      <c r="ALL527"/>
      <c r="ALM527"/>
      <c r="ALN527"/>
      <c r="ALO527"/>
      <c r="ALP527"/>
      <c r="ALQ527"/>
      <c r="ALR527"/>
      <c r="ALS527"/>
      <c r="ALT527"/>
      <c r="ALU527"/>
      <c r="ALV527"/>
      <c r="ALW527"/>
      <c r="ALX527"/>
      <c r="ALY527"/>
      <c r="ALZ527"/>
      <c r="AMA527"/>
    </row>
    <row r="528" spans="1:101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180"/>
      <c r="Q528" s="180"/>
      <c r="R528"/>
      <c r="S528"/>
      <c r="T528"/>
      <c r="U528"/>
      <c r="V528" s="180"/>
      <c r="W528"/>
      <c r="X528"/>
      <c r="Y528"/>
      <c r="Z528"/>
      <c r="AA528"/>
      <c r="AB528"/>
      <c r="AC528"/>
      <c r="AD528"/>
      <c r="AE528"/>
      <c r="AF528"/>
      <c r="AG528" s="180"/>
      <c r="AH528"/>
      <c r="AI528"/>
      <c r="AJ528"/>
      <c r="AK528"/>
      <c r="AL528"/>
      <c r="AM528" s="180"/>
      <c r="AN528" s="235"/>
      <c r="AO528"/>
      <c r="AP528" s="155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  <c r="ABZ528"/>
      <c r="ACA528"/>
      <c r="ACB528"/>
      <c r="ACC528"/>
      <c r="ACD528"/>
      <c r="ACE528"/>
      <c r="ACF528"/>
      <c r="ACG528"/>
      <c r="ACH528"/>
      <c r="ACI528"/>
      <c r="ACJ528"/>
      <c r="ACK528"/>
      <c r="ACL528"/>
      <c r="ACM528"/>
      <c r="ACN528"/>
      <c r="ACO528"/>
      <c r="ACP528"/>
      <c r="ACQ528"/>
      <c r="ACR528"/>
      <c r="ACS528"/>
      <c r="ACT528"/>
      <c r="ACU528"/>
      <c r="ACV528"/>
      <c r="ACW528"/>
      <c r="ACX528"/>
      <c r="ACY528"/>
      <c r="ACZ528"/>
      <c r="ADA528"/>
      <c r="ADB528"/>
      <c r="ADC528"/>
      <c r="ADD528"/>
      <c r="ADE528"/>
      <c r="ADF528"/>
      <c r="ADG528"/>
      <c r="ADH528"/>
      <c r="ADI528"/>
      <c r="ADJ528"/>
      <c r="ADK528"/>
      <c r="ADL528"/>
      <c r="ADM528"/>
      <c r="ADN528"/>
      <c r="ADO528"/>
      <c r="ADP528"/>
      <c r="ADQ528"/>
      <c r="ADR528"/>
      <c r="ADS528"/>
      <c r="ADT528"/>
      <c r="ADU528"/>
      <c r="ADV528"/>
      <c r="ADW528"/>
      <c r="ADX528"/>
      <c r="ADY528"/>
      <c r="ADZ528"/>
      <c r="AEA528"/>
      <c r="AEB528"/>
      <c r="AEC528"/>
      <c r="AED528"/>
      <c r="AEE528"/>
      <c r="AEF528"/>
      <c r="AEG528"/>
      <c r="AEH528"/>
      <c r="AEI528"/>
      <c r="AEJ528"/>
      <c r="AEK528"/>
      <c r="AEL528"/>
      <c r="AEM528"/>
      <c r="AEN528"/>
      <c r="AEO528"/>
      <c r="AEP528"/>
      <c r="AEQ528"/>
      <c r="AER528"/>
      <c r="AES528"/>
      <c r="AET528"/>
      <c r="AEU528"/>
      <c r="AEV528"/>
      <c r="AEW528"/>
      <c r="AEX528"/>
      <c r="AEY528"/>
      <c r="AEZ528"/>
      <c r="AFA528"/>
      <c r="AFB528"/>
      <c r="AFC528"/>
      <c r="AFD528"/>
      <c r="AFE528"/>
      <c r="AFF528"/>
      <c r="AFG528"/>
      <c r="AFH528"/>
      <c r="AFI528"/>
      <c r="AFJ528"/>
      <c r="AFK528"/>
      <c r="AFL528"/>
      <c r="AFM528"/>
      <c r="AFN528"/>
      <c r="AFO528"/>
      <c r="AFP528"/>
      <c r="AFQ528"/>
      <c r="AFR528"/>
      <c r="AFS528"/>
      <c r="AFT528"/>
      <c r="AFU528"/>
      <c r="AFV528"/>
      <c r="AFW528"/>
      <c r="AFX528"/>
      <c r="AFY528"/>
      <c r="AFZ528"/>
      <c r="AGA528"/>
      <c r="AGB528"/>
      <c r="AGC528"/>
      <c r="AGD528"/>
      <c r="AGE528"/>
      <c r="AGF528"/>
      <c r="AGG528"/>
      <c r="AGH528"/>
      <c r="AGI528"/>
      <c r="AGJ528"/>
      <c r="AGK528"/>
      <c r="AGL528"/>
      <c r="AGM528"/>
      <c r="AGN528"/>
      <c r="AGO528"/>
      <c r="AGP528"/>
      <c r="AGQ528"/>
      <c r="AGR528"/>
      <c r="AGS528"/>
      <c r="AGT528"/>
      <c r="AGU528"/>
      <c r="AGV528"/>
      <c r="AGW528"/>
      <c r="AGX528"/>
      <c r="AGY528"/>
      <c r="AGZ528"/>
      <c r="AHA528"/>
      <c r="AHB528"/>
      <c r="AHC528"/>
      <c r="AHD528"/>
      <c r="AHE528"/>
      <c r="AHF528"/>
      <c r="AHG528"/>
      <c r="AHH528"/>
      <c r="AHI528"/>
      <c r="AHJ528"/>
      <c r="AHK528"/>
      <c r="AHL528"/>
      <c r="AHM528"/>
      <c r="AHN528"/>
      <c r="AHO528"/>
      <c r="AHP528"/>
      <c r="AHQ528"/>
      <c r="AHR528"/>
      <c r="AHS528"/>
      <c r="AHT528"/>
      <c r="AHU528"/>
      <c r="AHV528"/>
      <c r="AHW528"/>
      <c r="AHX528"/>
      <c r="AHY528"/>
      <c r="AHZ528"/>
      <c r="AIA528"/>
      <c r="AIB528"/>
      <c r="AIC528"/>
      <c r="AID528"/>
      <c r="AIE528"/>
      <c r="AIF528"/>
      <c r="AIG528"/>
      <c r="AIH528"/>
      <c r="AII528"/>
      <c r="AIJ528"/>
      <c r="AIK528"/>
      <c r="AIL528"/>
      <c r="AIM528"/>
      <c r="AIN528"/>
      <c r="AIO528"/>
      <c r="AIP528"/>
      <c r="AIQ528"/>
      <c r="AIR528"/>
      <c r="AIS528"/>
      <c r="AIT528"/>
      <c r="AIU528"/>
      <c r="AIV528"/>
      <c r="AIW528"/>
      <c r="AIX528"/>
      <c r="AIY528"/>
      <c r="AIZ528"/>
      <c r="AJA528"/>
      <c r="AJB528"/>
      <c r="AJC528"/>
      <c r="AJD528"/>
      <c r="AJE528"/>
      <c r="AJF528"/>
      <c r="AJG528"/>
      <c r="AJH528"/>
      <c r="AJI528"/>
      <c r="AJJ528"/>
      <c r="AJK528"/>
      <c r="AJL528"/>
      <c r="AJM528"/>
      <c r="AJN528"/>
      <c r="AJO528"/>
      <c r="AJP528"/>
      <c r="AJQ528"/>
      <c r="AJR528"/>
      <c r="AJS528"/>
      <c r="AJT528"/>
      <c r="AJU528"/>
      <c r="AJV528"/>
      <c r="AJW528"/>
      <c r="AJX528"/>
      <c r="AJY528"/>
      <c r="AJZ528"/>
      <c r="AKA528"/>
      <c r="AKB528"/>
      <c r="AKC528"/>
      <c r="AKD528"/>
      <c r="AKE528"/>
      <c r="AKF528"/>
      <c r="AKG528"/>
      <c r="AKH528"/>
      <c r="AKI528"/>
      <c r="AKJ528"/>
      <c r="AKK528"/>
      <c r="AKL528"/>
      <c r="AKM528"/>
      <c r="AKN528"/>
      <c r="AKO528"/>
      <c r="AKP528"/>
      <c r="AKQ528"/>
      <c r="AKR528"/>
      <c r="AKS528"/>
      <c r="AKT528"/>
      <c r="AKU528"/>
      <c r="AKV528"/>
      <c r="AKW528"/>
      <c r="AKX528"/>
      <c r="AKY528"/>
      <c r="AKZ528"/>
      <c r="ALA528"/>
      <c r="ALB528"/>
      <c r="ALC528"/>
      <c r="ALD528"/>
      <c r="ALE528"/>
      <c r="ALF528"/>
      <c r="ALG528"/>
      <c r="ALH528"/>
      <c r="ALI528"/>
      <c r="ALJ528"/>
      <c r="ALK528"/>
      <c r="ALL528"/>
      <c r="ALM528"/>
      <c r="ALN528"/>
      <c r="ALO528"/>
      <c r="ALP528"/>
      <c r="ALQ528"/>
      <c r="ALR528"/>
      <c r="ALS528"/>
      <c r="ALT528"/>
      <c r="ALU528"/>
      <c r="ALV528"/>
      <c r="ALW528"/>
      <c r="ALX528"/>
      <c r="ALY528"/>
      <c r="ALZ528"/>
      <c r="AMA528"/>
    </row>
    <row r="529" spans="1:101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180"/>
      <c r="Q529" s="180"/>
      <c r="R529"/>
      <c r="S529"/>
      <c r="T529"/>
      <c r="U529"/>
      <c r="V529" s="180"/>
      <c r="W529"/>
      <c r="X529"/>
      <c r="Y529"/>
      <c r="Z529"/>
      <c r="AA529"/>
      <c r="AB529"/>
      <c r="AC529"/>
      <c r="AD529"/>
      <c r="AE529"/>
      <c r="AF529"/>
      <c r="AG529" s="180"/>
      <c r="AH529"/>
      <c r="AI529"/>
      <c r="AJ529"/>
      <c r="AK529"/>
      <c r="AL529"/>
      <c r="AM529" s="180"/>
      <c r="AN529" s="235"/>
      <c r="AO529"/>
      <c r="AP529" s="155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  <c r="ABZ529"/>
      <c r="ACA529"/>
      <c r="ACB529"/>
      <c r="ACC529"/>
      <c r="ACD529"/>
      <c r="ACE529"/>
      <c r="ACF529"/>
      <c r="ACG529"/>
      <c r="ACH529"/>
      <c r="ACI529"/>
      <c r="ACJ529"/>
      <c r="ACK529"/>
      <c r="ACL529"/>
      <c r="ACM529"/>
      <c r="ACN529"/>
      <c r="ACO529"/>
      <c r="ACP529"/>
      <c r="ACQ529"/>
      <c r="ACR529"/>
      <c r="ACS529"/>
      <c r="ACT529"/>
      <c r="ACU529"/>
      <c r="ACV529"/>
      <c r="ACW529"/>
      <c r="ACX529"/>
      <c r="ACY529"/>
      <c r="ACZ529"/>
      <c r="ADA529"/>
      <c r="ADB529"/>
      <c r="ADC529"/>
      <c r="ADD529"/>
      <c r="ADE529"/>
      <c r="ADF529"/>
      <c r="ADG529"/>
      <c r="ADH529"/>
      <c r="ADI529"/>
      <c r="ADJ529"/>
      <c r="ADK529"/>
      <c r="ADL529"/>
      <c r="ADM529"/>
      <c r="ADN529"/>
      <c r="ADO529"/>
      <c r="ADP529"/>
      <c r="ADQ529"/>
      <c r="ADR529"/>
      <c r="ADS529"/>
      <c r="ADT529"/>
      <c r="ADU529"/>
      <c r="ADV529"/>
      <c r="ADW529"/>
      <c r="ADX529"/>
      <c r="ADY529"/>
      <c r="ADZ529"/>
      <c r="AEA529"/>
      <c r="AEB529"/>
      <c r="AEC529"/>
      <c r="AED529"/>
      <c r="AEE529"/>
      <c r="AEF529"/>
      <c r="AEG529"/>
      <c r="AEH529"/>
      <c r="AEI529"/>
      <c r="AEJ529"/>
      <c r="AEK529"/>
      <c r="AEL529"/>
      <c r="AEM529"/>
      <c r="AEN529"/>
      <c r="AEO529"/>
      <c r="AEP529"/>
      <c r="AEQ529"/>
      <c r="AER529"/>
      <c r="AES529"/>
      <c r="AET529"/>
      <c r="AEU529"/>
      <c r="AEV529"/>
      <c r="AEW529"/>
      <c r="AEX529"/>
      <c r="AEY529"/>
      <c r="AEZ529"/>
      <c r="AFA529"/>
      <c r="AFB529"/>
      <c r="AFC529"/>
      <c r="AFD529"/>
      <c r="AFE529"/>
      <c r="AFF529"/>
      <c r="AFG529"/>
      <c r="AFH529"/>
      <c r="AFI529"/>
      <c r="AFJ529"/>
      <c r="AFK529"/>
      <c r="AFL529"/>
      <c r="AFM529"/>
      <c r="AFN529"/>
      <c r="AFO529"/>
      <c r="AFP529"/>
      <c r="AFQ529"/>
      <c r="AFR529"/>
      <c r="AFS529"/>
      <c r="AFT529"/>
      <c r="AFU529"/>
      <c r="AFV529"/>
      <c r="AFW529"/>
      <c r="AFX529"/>
      <c r="AFY529"/>
      <c r="AFZ529"/>
      <c r="AGA529"/>
      <c r="AGB529"/>
      <c r="AGC529"/>
      <c r="AGD529"/>
      <c r="AGE529"/>
      <c r="AGF529"/>
      <c r="AGG529"/>
      <c r="AGH529"/>
      <c r="AGI529"/>
      <c r="AGJ529"/>
      <c r="AGK529"/>
      <c r="AGL529"/>
      <c r="AGM529"/>
      <c r="AGN529"/>
      <c r="AGO529"/>
      <c r="AGP529"/>
      <c r="AGQ529"/>
      <c r="AGR529"/>
      <c r="AGS529"/>
      <c r="AGT529"/>
      <c r="AGU529"/>
      <c r="AGV529"/>
      <c r="AGW529"/>
      <c r="AGX529"/>
      <c r="AGY529"/>
      <c r="AGZ529"/>
      <c r="AHA529"/>
      <c r="AHB529"/>
      <c r="AHC529"/>
      <c r="AHD529"/>
      <c r="AHE529"/>
      <c r="AHF529"/>
      <c r="AHG529"/>
      <c r="AHH529"/>
      <c r="AHI529"/>
      <c r="AHJ529"/>
      <c r="AHK529"/>
      <c r="AHL529"/>
      <c r="AHM529"/>
      <c r="AHN529"/>
      <c r="AHO529"/>
      <c r="AHP529"/>
      <c r="AHQ529"/>
      <c r="AHR529"/>
      <c r="AHS529"/>
      <c r="AHT529"/>
      <c r="AHU529"/>
      <c r="AHV529"/>
      <c r="AHW529"/>
      <c r="AHX529"/>
      <c r="AHY529"/>
      <c r="AHZ529"/>
      <c r="AIA529"/>
      <c r="AIB529"/>
      <c r="AIC529"/>
      <c r="AID529"/>
      <c r="AIE529"/>
      <c r="AIF529"/>
      <c r="AIG529"/>
      <c r="AIH529"/>
      <c r="AII529"/>
      <c r="AIJ529"/>
      <c r="AIK529"/>
      <c r="AIL529"/>
      <c r="AIM529"/>
      <c r="AIN529"/>
      <c r="AIO529"/>
      <c r="AIP529"/>
      <c r="AIQ529"/>
      <c r="AIR529"/>
      <c r="AIS529"/>
      <c r="AIT529"/>
      <c r="AIU529"/>
      <c r="AIV529"/>
      <c r="AIW529"/>
      <c r="AIX529"/>
      <c r="AIY529"/>
      <c r="AIZ529"/>
      <c r="AJA529"/>
      <c r="AJB529"/>
      <c r="AJC529"/>
      <c r="AJD529"/>
      <c r="AJE529"/>
      <c r="AJF529"/>
      <c r="AJG529"/>
      <c r="AJH529"/>
      <c r="AJI529"/>
      <c r="AJJ529"/>
      <c r="AJK529"/>
      <c r="AJL529"/>
      <c r="AJM529"/>
      <c r="AJN529"/>
      <c r="AJO529"/>
      <c r="AJP529"/>
      <c r="AJQ529"/>
      <c r="AJR529"/>
      <c r="AJS529"/>
      <c r="AJT529"/>
      <c r="AJU529"/>
      <c r="AJV529"/>
      <c r="AJW529"/>
      <c r="AJX529"/>
      <c r="AJY529"/>
      <c r="AJZ529"/>
      <c r="AKA529"/>
      <c r="AKB529"/>
      <c r="AKC529"/>
      <c r="AKD529"/>
      <c r="AKE529"/>
      <c r="AKF529"/>
      <c r="AKG529"/>
      <c r="AKH529"/>
      <c r="AKI529"/>
      <c r="AKJ529"/>
      <c r="AKK529"/>
      <c r="AKL529"/>
      <c r="AKM529"/>
      <c r="AKN529"/>
      <c r="AKO529"/>
      <c r="AKP529"/>
      <c r="AKQ529"/>
      <c r="AKR529"/>
      <c r="AKS529"/>
      <c r="AKT529"/>
      <c r="AKU529"/>
      <c r="AKV529"/>
      <c r="AKW529"/>
      <c r="AKX529"/>
      <c r="AKY529"/>
      <c r="AKZ529"/>
      <c r="ALA529"/>
      <c r="ALB529"/>
      <c r="ALC529"/>
      <c r="ALD529"/>
      <c r="ALE529"/>
      <c r="ALF529"/>
      <c r="ALG529"/>
      <c r="ALH529"/>
      <c r="ALI529"/>
      <c r="ALJ529"/>
      <c r="ALK529"/>
      <c r="ALL529"/>
      <c r="ALM529"/>
      <c r="ALN529"/>
      <c r="ALO529"/>
      <c r="ALP529"/>
      <c r="ALQ529"/>
      <c r="ALR529"/>
      <c r="ALS529"/>
      <c r="ALT529"/>
      <c r="ALU529"/>
      <c r="ALV529"/>
      <c r="ALW529"/>
      <c r="ALX529"/>
      <c r="ALY529"/>
      <c r="ALZ529"/>
      <c r="AMA529"/>
    </row>
    <row r="530" spans="1:101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180"/>
      <c r="Q530" s="180"/>
      <c r="R530"/>
      <c r="S530"/>
      <c r="T530"/>
      <c r="U530"/>
      <c r="V530" s="180"/>
      <c r="W530"/>
      <c r="X530"/>
      <c r="Y530"/>
      <c r="Z530"/>
      <c r="AA530"/>
      <c r="AB530"/>
      <c r="AC530"/>
      <c r="AD530"/>
      <c r="AE530"/>
      <c r="AF530"/>
      <c r="AG530" s="180"/>
      <c r="AH530"/>
      <c r="AI530"/>
      <c r="AJ530"/>
      <c r="AK530"/>
      <c r="AL530"/>
      <c r="AM530" s="180"/>
      <c r="AN530" s="235"/>
      <c r="AO530"/>
      <c r="AP530" s="155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  <c r="ABZ530"/>
      <c r="ACA530"/>
      <c r="ACB530"/>
      <c r="ACC530"/>
      <c r="ACD530"/>
      <c r="ACE530"/>
      <c r="ACF530"/>
      <c r="ACG530"/>
      <c r="ACH530"/>
      <c r="ACI530"/>
      <c r="ACJ530"/>
      <c r="ACK530"/>
      <c r="ACL530"/>
      <c r="ACM530"/>
      <c r="ACN530"/>
      <c r="ACO530"/>
      <c r="ACP530"/>
      <c r="ACQ530"/>
      <c r="ACR530"/>
      <c r="ACS530"/>
      <c r="ACT530"/>
      <c r="ACU530"/>
      <c r="ACV530"/>
      <c r="ACW530"/>
      <c r="ACX530"/>
      <c r="ACY530"/>
      <c r="ACZ530"/>
      <c r="ADA530"/>
      <c r="ADB530"/>
      <c r="ADC530"/>
      <c r="ADD530"/>
      <c r="ADE530"/>
      <c r="ADF530"/>
      <c r="ADG530"/>
      <c r="ADH530"/>
      <c r="ADI530"/>
      <c r="ADJ530"/>
      <c r="ADK530"/>
      <c r="ADL530"/>
      <c r="ADM530"/>
      <c r="ADN530"/>
      <c r="ADO530"/>
      <c r="ADP530"/>
      <c r="ADQ530"/>
      <c r="ADR530"/>
      <c r="ADS530"/>
      <c r="ADT530"/>
      <c r="ADU530"/>
      <c r="ADV530"/>
      <c r="ADW530"/>
      <c r="ADX530"/>
      <c r="ADY530"/>
      <c r="ADZ530"/>
      <c r="AEA530"/>
      <c r="AEB530"/>
      <c r="AEC530"/>
      <c r="AED530"/>
      <c r="AEE530"/>
      <c r="AEF530"/>
      <c r="AEG530"/>
      <c r="AEH530"/>
      <c r="AEI530"/>
      <c r="AEJ530"/>
      <c r="AEK530"/>
      <c r="AEL530"/>
      <c r="AEM530"/>
      <c r="AEN530"/>
      <c r="AEO530"/>
      <c r="AEP530"/>
      <c r="AEQ530"/>
      <c r="AER530"/>
      <c r="AES530"/>
      <c r="AET530"/>
      <c r="AEU530"/>
      <c r="AEV530"/>
      <c r="AEW530"/>
      <c r="AEX530"/>
      <c r="AEY530"/>
      <c r="AEZ530"/>
      <c r="AFA530"/>
      <c r="AFB530"/>
      <c r="AFC530"/>
      <c r="AFD530"/>
      <c r="AFE530"/>
      <c r="AFF530"/>
      <c r="AFG530"/>
      <c r="AFH530"/>
      <c r="AFI530"/>
      <c r="AFJ530"/>
      <c r="AFK530"/>
      <c r="AFL530"/>
      <c r="AFM530"/>
      <c r="AFN530"/>
      <c r="AFO530"/>
      <c r="AFP530"/>
      <c r="AFQ530"/>
      <c r="AFR530"/>
      <c r="AFS530"/>
      <c r="AFT530"/>
      <c r="AFU530"/>
      <c r="AFV530"/>
      <c r="AFW530"/>
      <c r="AFX530"/>
      <c r="AFY530"/>
      <c r="AFZ530"/>
      <c r="AGA530"/>
      <c r="AGB530"/>
      <c r="AGC530"/>
      <c r="AGD530"/>
      <c r="AGE530"/>
      <c r="AGF530"/>
      <c r="AGG530"/>
      <c r="AGH530"/>
      <c r="AGI530"/>
      <c r="AGJ530"/>
      <c r="AGK530"/>
      <c r="AGL530"/>
      <c r="AGM530"/>
      <c r="AGN530"/>
      <c r="AGO530"/>
      <c r="AGP530"/>
      <c r="AGQ530"/>
      <c r="AGR530"/>
      <c r="AGS530"/>
      <c r="AGT530"/>
      <c r="AGU530"/>
      <c r="AGV530"/>
      <c r="AGW530"/>
      <c r="AGX530"/>
      <c r="AGY530"/>
      <c r="AGZ530"/>
      <c r="AHA530"/>
      <c r="AHB530"/>
      <c r="AHC530"/>
      <c r="AHD530"/>
      <c r="AHE530"/>
      <c r="AHF530"/>
      <c r="AHG530"/>
      <c r="AHH530"/>
      <c r="AHI530"/>
      <c r="AHJ530"/>
      <c r="AHK530"/>
      <c r="AHL530"/>
      <c r="AHM530"/>
      <c r="AHN530"/>
      <c r="AHO530"/>
      <c r="AHP530"/>
      <c r="AHQ530"/>
      <c r="AHR530"/>
      <c r="AHS530"/>
      <c r="AHT530"/>
      <c r="AHU530"/>
      <c r="AHV530"/>
      <c r="AHW530"/>
      <c r="AHX530"/>
      <c r="AHY530"/>
      <c r="AHZ530"/>
      <c r="AIA530"/>
      <c r="AIB530"/>
      <c r="AIC530"/>
      <c r="AID530"/>
      <c r="AIE530"/>
      <c r="AIF530"/>
      <c r="AIG530"/>
      <c r="AIH530"/>
      <c r="AII530"/>
      <c r="AIJ530"/>
      <c r="AIK530"/>
      <c r="AIL530"/>
      <c r="AIM530"/>
      <c r="AIN530"/>
      <c r="AIO530"/>
      <c r="AIP530"/>
      <c r="AIQ530"/>
      <c r="AIR530"/>
      <c r="AIS530"/>
      <c r="AIT530"/>
      <c r="AIU530"/>
      <c r="AIV530"/>
      <c r="AIW530"/>
      <c r="AIX530"/>
      <c r="AIY530"/>
      <c r="AIZ530"/>
      <c r="AJA530"/>
      <c r="AJB530"/>
      <c r="AJC530"/>
      <c r="AJD530"/>
      <c r="AJE530"/>
      <c r="AJF530"/>
      <c r="AJG530"/>
      <c r="AJH530"/>
      <c r="AJI530"/>
      <c r="AJJ530"/>
      <c r="AJK530"/>
      <c r="AJL530"/>
      <c r="AJM530"/>
      <c r="AJN530"/>
      <c r="AJO530"/>
      <c r="AJP530"/>
      <c r="AJQ530"/>
      <c r="AJR530"/>
      <c r="AJS530"/>
      <c r="AJT530"/>
      <c r="AJU530"/>
      <c r="AJV530"/>
      <c r="AJW530"/>
      <c r="AJX530"/>
      <c r="AJY530"/>
      <c r="AJZ530"/>
      <c r="AKA530"/>
      <c r="AKB530"/>
      <c r="AKC530"/>
      <c r="AKD530"/>
      <c r="AKE530"/>
      <c r="AKF530"/>
      <c r="AKG530"/>
      <c r="AKH530"/>
      <c r="AKI530"/>
      <c r="AKJ530"/>
      <c r="AKK530"/>
      <c r="AKL530"/>
      <c r="AKM530"/>
      <c r="AKN530"/>
      <c r="AKO530"/>
      <c r="AKP530"/>
      <c r="AKQ530"/>
      <c r="AKR530"/>
      <c r="AKS530"/>
      <c r="AKT530"/>
      <c r="AKU530"/>
      <c r="AKV530"/>
      <c r="AKW530"/>
      <c r="AKX530"/>
      <c r="AKY530"/>
      <c r="AKZ530"/>
      <c r="ALA530"/>
      <c r="ALB530"/>
      <c r="ALC530"/>
      <c r="ALD530"/>
      <c r="ALE530"/>
      <c r="ALF530"/>
      <c r="ALG530"/>
      <c r="ALH530"/>
      <c r="ALI530"/>
      <c r="ALJ530"/>
      <c r="ALK530"/>
      <c r="ALL530"/>
      <c r="ALM530"/>
      <c r="ALN530"/>
      <c r="ALO530"/>
      <c r="ALP530"/>
      <c r="ALQ530"/>
      <c r="ALR530"/>
      <c r="ALS530"/>
      <c r="ALT530"/>
      <c r="ALU530"/>
      <c r="ALV530"/>
      <c r="ALW530"/>
      <c r="ALX530"/>
      <c r="ALY530"/>
      <c r="ALZ530"/>
      <c r="AMA530"/>
    </row>
    <row r="531" spans="1:101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180"/>
      <c r="Q531" s="180"/>
      <c r="R531"/>
      <c r="S531"/>
      <c r="T531"/>
      <c r="U531"/>
      <c r="V531" s="180"/>
      <c r="W531"/>
      <c r="X531"/>
      <c r="Y531"/>
      <c r="Z531"/>
      <c r="AA531"/>
      <c r="AB531"/>
      <c r="AC531"/>
      <c r="AD531"/>
      <c r="AE531"/>
      <c r="AF531"/>
      <c r="AG531" s="180"/>
      <c r="AH531"/>
      <c r="AI531"/>
      <c r="AJ531"/>
      <c r="AK531"/>
      <c r="AL531"/>
      <c r="AM531" s="180"/>
      <c r="AN531" s="235"/>
      <c r="AO531"/>
      <c r="AP531" s="155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  <c r="IX531"/>
      <c r="IY531"/>
      <c r="IZ531"/>
      <c r="JA531"/>
      <c r="JB531"/>
      <c r="JC531"/>
      <c r="JD531"/>
      <c r="JE531"/>
      <c r="JF531"/>
      <c r="JG531"/>
      <c r="JH531"/>
      <c r="JI531"/>
      <c r="JJ531"/>
      <c r="JK531"/>
      <c r="JL531"/>
      <c r="JM531"/>
      <c r="JN531"/>
      <c r="JO531"/>
      <c r="JP531"/>
      <c r="JQ531"/>
      <c r="JR531"/>
      <c r="JS531"/>
      <c r="JT531"/>
      <c r="JU531"/>
      <c r="JV531"/>
      <c r="JW531"/>
      <c r="JX531"/>
      <c r="JY531"/>
      <c r="JZ531"/>
      <c r="KA531"/>
      <c r="KB531"/>
      <c r="KC531"/>
      <c r="KD531"/>
      <c r="KE531"/>
      <c r="KF531"/>
      <c r="KG531"/>
      <c r="KH531"/>
      <c r="KI531"/>
      <c r="KJ531"/>
      <c r="KK531"/>
      <c r="KL531"/>
      <c r="KM531"/>
      <c r="KN531"/>
      <c r="KO531"/>
      <c r="KP531"/>
      <c r="KQ531"/>
      <c r="KR531"/>
      <c r="KS531"/>
      <c r="KT531"/>
      <c r="KU531"/>
      <c r="KV531"/>
      <c r="KW531"/>
      <c r="KX531"/>
      <c r="KY531"/>
      <c r="KZ531"/>
      <c r="LA531"/>
      <c r="LB531"/>
      <c r="LC531"/>
      <c r="LD531"/>
      <c r="LE531"/>
      <c r="LF531"/>
      <c r="LG531"/>
      <c r="LH531"/>
      <c r="LI531"/>
      <c r="LJ531"/>
      <c r="LK531"/>
      <c r="LL531"/>
      <c r="LM531"/>
      <c r="LN531"/>
      <c r="LO531"/>
      <c r="LP531"/>
      <c r="LQ531"/>
      <c r="LR531"/>
      <c r="LS531"/>
      <c r="LT531"/>
      <c r="LU531"/>
      <c r="LV531"/>
      <c r="LW531"/>
      <c r="LX531"/>
      <c r="LY531"/>
      <c r="LZ531"/>
      <c r="MA531"/>
      <c r="MB531"/>
      <c r="MC531"/>
      <c r="MD531"/>
      <c r="ME531"/>
      <c r="MF531"/>
      <c r="MG531"/>
      <c r="MH531"/>
      <c r="MI531"/>
      <c r="MJ531"/>
      <c r="MK531"/>
      <c r="ML531"/>
      <c r="MM531"/>
      <c r="MN531"/>
      <c r="MO531"/>
      <c r="MP531"/>
      <c r="MQ531"/>
      <c r="MR531"/>
      <c r="MS531"/>
      <c r="MT531"/>
      <c r="MU531"/>
      <c r="MV531"/>
      <c r="MW531"/>
      <c r="MX531"/>
      <c r="MY531"/>
      <c r="MZ531"/>
      <c r="NA531"/>
      <c r="NB531"/>
      <c r="NC531"/>
      <c r="ND531"/>
      <c r="NE531"/>
      <c r="NF531"/>
      <c r="NG531"/>
      <c r="NH531"/>
      <c r="NI531"/>
      <c r="NJ531"/>
      <c r="NK531"/>
      <c r="NL531"/>
      <c r="NM531"/>
      <c r="NN531"/>
      <c r="NO531"/>
      <c r="NP531"/>
      <c r="NQ531"/>
      <c r="NR531"/>
      <c r="NS531"/>
      <c r="NT531"/>
      <c r="NU531"/>
      <c r="NV531"/>
      <c r="NW531"/>
      <c r="NX531"/>
      <c r="NY531"/>
      <c r="NZ531"/>
      <c r="OA531"/>
      <c r="OB531"/>
      <c r="OC531"/>
      <c r="OD531"/>
      <c r="OE531"/>
      <c r="OF531"/>
      <c r="OG531"/>
      <c r="OH531"/>
      <c r="OI531"/>
      <c r="OJ531"/>
      <c r="OK531"/>
      <c r="OL531"/>
      <c r="OM531"/>
      <c r="ON531"/>
      <c r="OO531"/>
      <c r="OP531"/>
      <c r="OQ531"/>
      <c r="OR531"/>
      <c r="OS531"/>
      <c r="OT531"/>
      <c r="OU531"/>
      <c r="OV531"/>
      <c r="OW531"/>
      <c r="OX531"/>
      <c r="OY531"/>
      <c r="OZ531"/>
      <c r="PA531"/>
      <c r="PB531"/>
      <c r="PC531"/>
      <c r="PD531"/>
      <c r="PE531"/>
      <c r="PF531"/>
      <c r="PG531"/>
      <c r="PH531"/>
      <c r="PI531"/>
      <c r="PJ531"/>
      <c r="PK531"/>
      <c r="PL531"/>
      <c r="PM531"/>
      <c r="PN531"/>
      <c r="PO531"/>
      <c r="PP531"/>
      <c r="PQ531"/>
      <c r="PR531"/>
      <c r="PS531"/>
      <c r="PT531"/>
      <c r="PU531"/>
      <c r="PV531"/>
      <c r="PW531"/>
      <c r="PX531"/>
      <c r="PY531"/>
      <c r="PZ531"/>
      <c r="QA531"/>
      <c r="QB531"/>
      <c r="QC531"/>
      <c r="QD531"/>
      <c r="QE531"/>
      <c r="QF531"/>
      <c r="QG531"/>
      <c r="QH531"/>
      <c r="QI531"/>
      <c r="QJ531"/>
      <c r="QK531"/>
      <c r="QL531"/>
      <c r="QM531"/>
      <c r="QN531"/>
      <c r="QO531"/>
      <c r="QP531"/>
      <c r="QQ531"/>
      <c r="QR531"/>
      <c r="QS531"/>
      <c r="QT531"/>
      <c r="QU531"/>
      <c r="QV531"/>
      <c r="QW531"/>
      <c r="QX531"/>
      <c r="QY531"/>
      <c r="QZ531"/>
      <c r="RA531"/>
      <c r="RB531"/>
      <c r="RC531"/>
      <c r="RD531"/>
      <c r="RE531"/>
      <c r="RF531"/>
      <c r="RG531"/>
      <c r="RH531"/>
      <c r="RI531"/>
      <c r="RJ531"/>
      <c r="RK531"/>
      <c r="RL531"/>
      <c r="RM531"/>
      <c r="RN531"/>
      <c r="RO531"/>
      <c r="RP531"/>
      <c r="RQ531"/>
      <c r="RR531"/>
      <c r="RS531"/>
      <c r="RT531"/>
      <c r="RU531"/>
      <c r="RV531"/>
      <c r="RW531"/>
      <c r="RX531"/>
      <c r="RY531"/>
      <c r="RZ531"/>
      <c r="SA531"/>
      <c r="SB531"/>
      <c r="SC531"/>
      <c r="SD531"/>
      <c r="SE531"/>
      <c r="SF531"/>
      <c r="SG531"/>
      <c r="SH531"/>
      <c r="SI531"/>
      <c r="SJ531"/>
      <c r="SK531"/>
      <c r="SL531"/>
      <c r="SM531"/>
      <c r="SN531"/>
      <c r="SO531"/>
      <c r="SP531"/>
      <c r="SQ531"/>
      <c r="SR531"/>
      <c r="SS531"/>
      <c r="ST531"/>
      <c r="SU531"/>
      <c r="SV531"/>
      <c r="SW531"/>
      <c r="SX531"/>
      <c r="SY531"/>
      <c r="SZ531"/>
      <c r="TA531"/>
      <c r="TB531"/>
      <c r="TC531"/>
      <c r="TD531"/>
      <c r="TE531"/>
      <c r="TF531"/>
      <c r="TG531"/>
      <c r="TH531"/>
      <c r="TI531"/>
      <c r="TJ531"/>
      <c r="TK531"/>
      <c r="TL531"/>
      <c r="TM531"/>
      <c r="TN531"/>
      <c r="TO531"/>
      <c r="TP531"/>
      <c r="TQ531"/>
      <c r="TR531"/>
      <c r="TS531"/>
      <c r="TT531"/>
      <c r="TU531"/>
      <c r="TV531"/>
      <c r="TW531"/>
      <c r="TX531"/>
      <c r="TY531"/>
      <c r="TZ531"/>
      <c r="UA531"/>
      <c r="UB531"/>
      <c r="UC531"/>
      <c r="UD531"/>
      <c r="UE531"/>
      <c r="UF531"/>
      <c r="UG531"/>
      <c r="UH531"/>
      <c r="UI531"/>
      <c r="UJ531"/>
      <c r="UK531"/>
      <c r="UL531"/>
      <c r="UM531"/>
      <c r="UN531"/>
      <c r="UO531"/>
      <c r="UP531"/>
      <c r="UQ531"/>
      <c r="UR531"/>
      <c r="US531"/>
      <c r="UT531"/>
      <c r="UU531"/>
      <c r="UV531"/>
      <c r="UW531"/>
      <c r="UX531"/>
      <c r="UY531"/>
      <c r="UZ531"/>
      <c r="VA531"/>
      <c r="VB531"/>
      <c r="VC531"/>
      <c r="VD531"/>
      <c r="VE531"/>
      <c r="VF531"/>
      <c r="VG531"/>
      <c r="VH531"/>
      <c r="VI531"/>
      <c r="VJ531"/>
      <c r="VK531"/>
      <c r="VL531"/>
      <c r="VM531"/>
      <c r="VN531"/>
      <c r="VO531"/>
      <c r="VP531"/>
      <c r="VQ531"/>
      <c r="VR531"/>
      <c r="VS531"/>
      <c r="VT531"/>
      <c r="VU531"/>
      <c r="VV531"/>
      <c r="VW531"/>
      <c r="VX531"/>
      <c r="VY531"/>
      <c r="VZ531"/>
      <c r="WA531"/>
      <c r="WB531"/>
      <c r="WC531"/>
      <c r="WD531"/>
      <c r="WE531"/>
      <c r="WF531"/>
      <c r="WG531"/>
      <c r="WH531"/>
      <c r="WI531"/>
      <c r="WJ531"/>
      <c r="WK531"/>
      <c r="WL531"/>
      <c r="WM531"/>
      <c r="WN531"/>
      <c r="WO531"/>
      <c r="WP531"/>
      <c r="WQ531"/>
      <c r="WR531"/>
      <c r="WS531"/>
      <c r="WT531"/>
      <c r="WU531"/>
      <c r="WV531"/>
      <c r="WW531"/>
      <c r="WX531"/>
      <c r="WY531"/>
      <c r="WZ531"/>
      <c r="XA531"/>
      <c r="XB531"/>
      <c r="XC531"/>
      <c r="XD531"/>
      <c r="XE531"/>
      <c r="XF531"/>
      <c r="XG531"/>
      <c r="XH531"/>
      <c r="XI531"/>
      <c r="XJ531"/>
      <c r="XK531"/>
      <c r="XL531"/>
      <c r="XM531"/>
      <c r="XN531"/>
      <c r="XO531"/>
      <c r="XP531"/>
      <c r="XQ531"/>
      <c r="XR531"/>
      <c r="XS531"/>
      <c r="XT531"/>
      <c r="XU531"/>
      <c r="XV531"/>
      <c r="XW531"/>
      <c r="XX531"/>
      <c r="XY531"/>
      <c r="XZ531"/>
      <c r="YA531"/>
      <c r="YB531"/>
      <c r="YC531"/>
      <c r="YD531"/>
      <c r="YE531"/>
      <c r="YF531"/>
      <c r="YG531"/>
      <c r="YH531"/>
      <c r="YI531"/>
      <c r="YJ531"/>
      <c r="YK531"/>
      <c r="YL531"/>
      <c r="YM531"/>
      <c r="YN531"/>
      <c r="YO531"/>
      <c r="YP531"/>
      <c r="YQ531"/>
      <c r="YR531"/>
      <c r="YS531"/>
      <c r="YT531"/>
      <c r="YU531"/>
      <c r="YV531"/>
      <c r="YW531"/>
      <c r="YX531"/>
      <c r="YY531"/>
      <c r="YZ531"/>
      <c r="ZA531"/>
      <c r="ZB531"/>
      <c r="ZC531"/>
      <c r="ZD531"/>
      <c r="ZE531"/>
      <c r="ZF531"/>
      <c r="ZG531"/>
      <c r="ZH531"/>
      <c r="ZI531"/>
      <c r="ZJ531"/>
      <c r="ZK531"/>
      <c r="ZL531"/>
      <c r="ZM531"/>
      <c r="ZN531"/>
      <c r="ZO531"/>
      <c r="ZP531"/>
      <c r="ZQ531"/>
      <c r="ZR531"/>
      <c r="ZS531"/>
      <c r="ZT531"/>
      <c r="ZU531"/>
      <c r="ZV531"/>
      <c r="ZW531"/>
      <c r="ZX531"/>
      <c r="ZY531"/>
      <c r="ZZ531"/>
      <c r="AAA531"/>
      <c r="AAB531"/>
      <c r="AAC531"/>
      <c r="AAD531"/>
      <c r="AAE531"/>
      <c r="AAF531"/>
      <c r="AAG531"/>
      <c r="AAH531"/>
      <c r="AAI531"/>
      <c r="AAJ531"/>
      <c r="AAK531"/>
      <c r="AAL531"/>
      <c r="AAM531"/>
      <c r="AAN531"/>
      <c r="AAO531"/>
      <c r="AAP531"/>
      <c r="AAQ531"/>
      <c r="AAR531"/>
      <c r="AAS531"/>
      <c r="AAT531"/>
      <c r="AAU531"/>
      <c r="AAV531"/>
      <c r="AAW531"/>
      <c r="AAX531"/>
      <c r="AAY531"/>
      <c r="AAZ531"/>
      <c r="ABA531"/>
      <c r="ABB531"/>
      <c r="ABC531"/>
      <c r="ABD531"/>
      <c r="ABE531"/>
      <c r="ABF531"/>
      <c r="ABG531"/>
      <c r="ABH531"/>
      <c r="ABI531"/>
      <c r="ABJ531"/>
      <c r="ABK531"/>
      <c r="ABL531"/>
      <c r="ABM531"/>
      <c r="ABN531"/>
      <c r="ABO531"/>
      <c r="ABP531"/>
      <c r="ABQ531"/>
      <c r="ABR531"/>
      <c r="ABS531"/>
      <c r="ABT531"/>
      <c r="ABU531"/>
      <c r="ABV531"/>
      <c r="ABW531"/>
      <c r="ABX531"/>
      <c r="ABY531"/>
      <c r="ABZ531"/>
      <c r="ACA531"/>
      <c r="ACB531"/>
      <c r="ACC531"/>
      <c r="ACD531"/>
      <c r="ACE531"/>
      <c r="ACF531"/>
      <c r="ACG531"/>
      <c r="ACH531"/>
      <c r="ACI531"/>
      <c r="ACJ531"/>
      <c r="ACK531"/>
      <c r="ACL531"/>
      <c r="ACM531"/>
      <c r="ACN531"/>
      <c r="ACO531"/>
      <c r="ACP531"/>
      <c r="ACQ531"/>
      <c r="ACR531"/>
      <c r="ACS531"/>
      <c r="ACT531"/>
      <c r="ACU531"/>
      <c r="ACV531"/>
      <c r="ACW531"/>
      <c r="ACX531"/>
      <c r="ACY531"/>
      <c r="ACZ531"/>
      <c r="ADA531"/>
      <c r="ADB531"/>
      <c r="ADC531"/>
      <c r="ADD531"/>
      <c r="ADE531"/>
      <c r="ADF531"/>
      <c r="ADG531"/>
      <c r="ADH531"/>
      <c r="ADI531"/>
      <c r="ADJ531"/>
      <c r="ADK531"/>
      <c r="ADL531"/>
      <c r="ADM531"/>
      <c r="ADN531"/>
      <c r="ADO531"/>
      <c r="ADP531"/>
      <c r="ADQ531"/>
      <c r="ADR531"/>
      <c r="ADS531"/>
      <c r="ADT531"/>
      <c r="ADU531"/>
      <c r="ADV531"/>
      <c r="ADW531"/>
      <c r="ADX531"/>
      <c r="ADY531"/>
      <c r="ADZ531"/>
      <c r="AEA531"/>
      <c r="AEB531"/>
      <c r="AEC531"/>
      <c r="AED531"/>
      <c r="AEE531"/>
      <c r="AEF531"/>
      <c r="AEG531"/>
      <c r="AEH531"/>
      <c r="AEI531"/>
      <c r="AEJ531"/>
      <c r="AEK531"/>
      <c r="AEL531"/>
      <c r="AEM531"/>
      <c r="AEN531"/>
      <c r="AEO531"/>
      <c r="AEP531"/>
      <c r="AEQ531"/>
      <c r="AER531"/>
      <c r="AES531"/>
      <c r="AET531"/>
      <c r="AEU531"/>
      <c r="AEV531"/>
      <c r="AEW531"/>
      <c r="AEX531"/>
      <c r="AEY531"/>
      <c r="AEZ531"/>
      <c r="AFA531"/>
      <c r="AFB531"/>
      <c r="AFC531"/>
      <c r="AFD531"/>
      <c r="AFE531"/>
      <c r="AFF531"/>
      <c r="AFG531"/>
      <c r="AFH531"/>
      <c r="AFI531"/>
      <c r="AFJ531"/>
      <c r="AFK531"/>
      <c r="AFL531"/>
      <c r="AFM531"/>
      <c r="AFN531"/>
      <c r="AFO531"/>
      <c r="AFP531"/>
      <c r="AFQ531"/>
      <c r="AFR531"/>
      <c r="AFS531"/>
      <c r="AFT531"/>
      <c r="AFU531"/>
      <c r="AFV531"/>
      <c r="AFW531"/>
      <c r="AFX531"/>
      <c r="AFY531"/>
      <c r="AFZ531"/>
      <c r="AGA531"/>
      <c r="AGB531"/>
      <c r="AGC531"/>
      <c r="AGD531"/>
      <c r="AGE531"/>
      <c r="AGF531"/>
      <c r="AGG531"/>
      <c r="AGH531"/>
      <c r="AGI531"/>
      <c r="AGJ531"/>
      <c r="AGK531"/>
      <c r="AGL531"/>
      <c r="AGM531"/>
      <c r="AGN531"/>
      <c r="AGO531"/>
      <c r="AGP531"/>
      <c r="AGQ531"/>
      <c r="AGR531"/>
      <c r="AGS531"/>
      <c r="AGT531"/>
      <c r="AGU531"/>
      <c r="AGV531"/>
      <c r="AGW531"/>
      <c r="AGX531"/>
      <c r="AGY531"/>
      <c r="AGZ531"/>
      <c r="AHA531"/>
      <c r="AHB531"/>
      <c r="AHC531"/>
      <c r="AHD531"/>
      <c r="AHE531"/>
      <c r="AHF531"/>
      <c r="AHG531"/>
      <c r="AHH531"/>
      <c r="AHI531"/>
      <c r="AHJ531"/>
      <c r="AHK531"/>
      <c r="AHL531"/>
      <c r="AHM531"/>
      <c r="AHN531"/>
      <c r="AHO531"/>
      <c r="AHP531"/>
      <c r="AHQ531"/>
      <c r="AHR531"/>
      <c r="AHS531"/>
      <c r="AHT531"/>
      <c r="AHU531"/>
      <c r="AHV531"/>
      <c r="AHW531"/>
      <c r="AHX531"/>
      <c r="AHY531"/>
      <c r="AHZ531"/>
      <c r="AIA531"/>
      <c r="AIB531"/>
      <c r="AIC531"/>
      <c r="AID531"/>
      <c r="AIE531"/>
      <c r="AIF531"/>
      <c r="AIG531"/>
      <c r="AIH531"/>
      <c r="AII531"/>
      <c r="AIJ531"/>
      <c r="AIK531"/>
      <c r="AIL531"/>
      <c r="AIM531"/>
      <c r="AIN531"/>
      <c r="AIO531"/>
      <c r="AIP531"/>
      <c r="AIQ531"/>
      <c r="AIR531"/>
      <c r="AIS531"/>
      <c r="AIT531"/>
      <c r="AIU531"/>
      <c r="AIV531"/>
      <c r="AIW531"/>
      <c r="AIX531"/>
      <c r="AIY531"/>
      <c r="AIZ531"/>
      <c r="AJA531"/>
      <c r="AJB531"/>
      <c r="AJC531"/>
      <c r="AJD531"/>
      <c r="AJE531"/>
      <c r="AJF531"/>
      <c r="AJG531"/>
      <c r="AJH531"/>
      <c r="AJI531"/>
      <c r="AJJ531"/>
      <c r="AJK531"/>
      <c r="AJL531"/>
      <c r="AJM531"/>
      <c r="AJN531"/>
      <c r="AJO531"/>
      <c r="AJP531"/>
      <c r="AJQ531"/>
      <c r="AJR531"/>
      <c r="AJS531"/>
      <c r="AJT531"/>
      <c r="AJU531"/>
      <c r="AJV531"/>
      <c r="AJW531"/>
      <c r="AJX531"/>
      <c r="AJY531"/>
      <c r="AJZ531"/>
      <c r="AKA531"/>
      <c r="AKB531"/>
      <c r="AKC531"/>
      <c r="AKD531"/>
      <c r="AKE531"/>
      <c r="AKF531"/>
      <c r="AKG531"/>
      <c r="AKH531"/>
      <c r="AKI531"/>
      <c r="AKJ531"/>
      <c r="AKK531"/>
      <c r="AKL531"/>
      <c r="AKM531"/>
      <c r="AKN531"/>
      <c r="AKO531"/>
      <c r="AKP531"/>
      <c r="AKQ531"/>
      <c r="AKR531"/>
      <c r="AKS531"/>
      <c r="AKT531"/>
      <c r="AKU531"/>
      <c r="AKV531"/>
      <c r="AKW531"/>
      <c r="AKX531"/>
      <c r="AKY531"/>
      <c r="AKZ531"/>
      <c r="ALA531"/>
      <c r="ALB531"/>
      <c r="ALC531"/>
      <c r="ALD531"/>
      <c r="ALE531"/>
      <c r="ALF531"/>
      <c r="ALG531"/>
      <c r="ALH531"/>
      <c r="ALI531"/>
      <c r="ALJ531"/>
      <c r="ALK531"/>
      <c r="ALL531"/>
      <c r="ALM531"/>
      <c r="ALN531"/>
      <c r="ALO531"/>
      <c r="ALP531"/>
      <c r="ALQ531"/>
      <c r="ALR531"/>
      <c r="ALS531"/>
      <c r="ALT531"/>
      <c r="ALU531"/>
      <c r="ALV531"/>
      <c r="ALW531"/>
      <c r="ALX531"/>
      <c r="ALY531"/>
      <c r="ALZ531"/>
      <c r="AMA531"/>
    </row>
    <row r="532" spans="1:101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180"/>
      <c r="Q532" s="180"/>
      <c r="R532"/>
      <c r="S532"/>
      <c r="T532"/>
      <c r="U532"/>
      <c r="V532" s="180"/>
      <c r="W532"/>
      <c r="X532"/>
      <c r="Y532"/>
      <c r="Z532"/>
      <c r="AA532"/>
      <c r="AB532"/>
      <c r="AC532"/>
      <c r="AD532"/>
      <c r="AE532"/>
      <c r="AF532"/>
      <c r="AG532" s="180"/>
      <c r="AH532"/>
      <c r="AI532"/>
      <c r="AJ532"/>
      <c r="AK532"/>
      <c r="AL532"/>
      <c r="AM532" s="180"/>
      <c r="AN532" s="235"/>
      <c r="AO532"/>
      <c r="AP532" s="155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  <c r="IX532"/>
      <c r="IY532"/>
      <c r="IZ532"/>
      <c r="JA532"/>
      <c r="JB532"/>
      <c r="JC532"/>
      <c r="JD532"/>
      <c r="JE532"/>
      <c r="JF532"/>
      <c r="JG532"/>
      <c r="JH532"/>
      <c r="JI532"/>
      <c r="JJ532"/>
      <c r="JK532"/>
      <c r="JL532"/>
      <c r="JM532"/>
      <c r="JN532"/>
      <c r="JO532"/>
      <c r="JP532"/>
      <c r="JQ532"/>
      <c r="JR532"/>
      <c r="JS532"/>
      <c r="JT532"/>
      <c r="JU532"/>
      <c r="JV532"/>
      <c r="JW532"/>
      <c r="JX532"/>
      <c r="JY532"/>
      <c r="JZ532"/>
      <c r="KA532"/>
      <c r="KB532"/>
      <c r="KC532"/>
      <c r="KD532"/>
      <c r="KE532"/>
      <c r="KF532"/>
      <c r="KG532"/>
      <c r="KH532"/>
      <c r="KI532"/>
      <c r="KJ532"/>
      <c r="KK532"/>
      <c r="KL532"/>
      <c r="KM532"/>
      <c r="KN532"/>
      <c r="KO532"/>
      <c r="KP532"/>
      <c r="KQ532"/>
      <c r="KR532"/>
      <c r="KS532"/>
      <c r="KT532"/>
      <c r="KU532"/>
      <c r="KV532"/>
      <c r="KW532"/>
      <c r="KX532"/>
      <c r="KY532"/>
      <c r="KZ532"/>
      <c r="LA532"/>
      <c r="LB532"/>
      <c r="LC532"/>
      <c r="LD532"/>
      <c r="LE532"/>
      <c r="LF532"/>
      <c r="LG532"/>
      <c r="LH532"/>
      <c r="LI532"/>
      <c r="LJ532"/>
      <c r="LK532"/>
      <c r="LL532"/>
      <c r="LM532"/>
      <c r="LN532"/>
      <c r="LO532"/>
      <c r="LP532"/>
      <c r="LQ532"/>
      <c r="LR532"/>
      <c r="LS532"/>
      <c r="LT532"/>
      <c r="LU532"/>
      <c r="LV532"/>
      <c r="LW532"/>
      <c r="LX532"/>
      <c r="LY532"/>
      <c r="LZ532"/>
      <c r="MA532"/>
      <c r="MB532"/>
      <c r="MC532"/>
      <c r="MD532"/>
      <c r="ME532"/>
      <c r="MF532"/>
      <c r="MG532"/>
      <c r="MH532"/>
      <c r="MI532"/>
      <c r="MJ532"/>
      <c r="MK532"/>
      <c r="ML532"/>
      <c r="MM532"/>
      <c r="MN532"/>
      <c r="MO532"/>
      <c r="MP532"/>
      <c r="MQ532"/>
      <c r="MR532"/>
      <c r="MS532"/>
      <c r="MT532"/>
      <c r="MU532"/>
      <c r="MV532"/>
      <c r="MW532"/>
      <c r="MX532"/>
      <c r="MY532"/>
      <c r="MZ532"/>
      <c r="NA532"/>
      <c r="NB532"/>
      <c r="NC532"/>
      <c r="ND532"/>
      <c r="NE532"/>
      <c r="NF532"/>
      <c r="NG532"/>
      <c r="NH532"/>
      <c r="NI532"/>
      <c r="NJ532"/>
      <c r="NK532"/>
      <c r="NL532"/>
      <c r="NM532"/>
      <c r="NN532"/>
      <c r="NO532"/>
      <c r="NP532"/>
      <c r="NQ532"/>
      <c r="NR532"/>
      <c r="NS532"/>
      <c r="NT532"/>
      <c r="NU532"/>
      <c r="NV532"/>
      <c r="NW532"/>
      <c r="NX532"/>
      <c r="NY532"/>
      <c r="NZ532"/>
      <c r="OA532"/>
      <c r="OB532"/>
      <c r="OC532"/>
      <c r="OD532"/>
      <c r="OE532"/>
      <c r="OF532"/>
      <c r="OG532"/>
      <c r="OH532"/>
      <c r="OI532"/>
      <c r="OJ532"/>
      <c r="OK532"/>
      <c r="OL532"/>
      <c r="OM532"/>
      <c r="ON532"/>
      <c r="OO532"/>
      <c r="OP532"/>
      <c r="OQ532"/>
      <c r="OR532"/>
      <c r="OS532"/>
      <c r="OT532"/>
      <c r="OU532"/>
      <c r="OV532"/>
      <c r="OW532"/>
      <c r="OX532"/>
      <c r="OY532"/>
      <c r="OZ532"/>
      <c r="PA532"/>
      <c r="PB532"/>
      <c r="PC532"/>
      <c r="PD532"/>
      <c r="PE532"/>
      <c r="PF532"/>
      <c r="PG532"/>
      <c r="PH532"/>
      <c r="PI532"/>
      <c r="PJ532"/>
      <c r="PK532"/>
      <c r="PL532"/>
      <c r="PM532"/>
      <c r="PN532"/>
      <c r="PO532"/>
      <c r="PP532"/>
      <c r="PQ532"/>
      <c r="PR532"/>
      <c r="PS532"/>
      <c r="PT532"/>
      <c r="PU532"/>
      <c r="PV532"/>
      <c r="PW532"/>
      <c r="PX532"/>
      <c r="PY532"/>
      <c r="PZ532"/>
      <c r="QA532"/>
      <c r="QB532"/>
      <c r="QC532"/>
      <c r="QD532"/>
      <c r="QE532"/>
      <c r="QF532"/>
      <c r="QG532"/>
      <c r="QH532"/>
      <c r="QI532"/>
      <c r="QJ532"/>
      <c r="QK532"/>
      <c r="QL532"/>
      <c r="QM532"/>
      <c r="QN532"/>
      <c r="QO532"/>
      <c r="QP532"/>
      <c r="QQ532"/>
      <c r="QR532"/>
      <c r="QS532"/>
      <c r="QT532"/>
      <c r="QU532"/>
      <c r="QV532"/>
      <c r="QW532"/>
      <c r="QX532"/>
      <c r="QY532"/>
      <c r="QZ532"/>
      <c r="RA532"/>
      <c r="RB532"/>
      <c r="RC532"/>
      <c r="RD532"/>
      <c r="RE532"/>
      <c r="RF532"/>
      <c r="RG532"/>
      <c r="RH532"/>
      <c r="RI532"/>
      <c r="RJ532"/>
      <c r="RK532"/>
      <c r="RL532"/>
      <c r="RM532"/>
      <c r="RN532"/>
      <c r="RO532"/>
      <c r="RP532"/>
      <c r="RQ532"/>
      <c r="RR532"/>
      <c r="RS532"/>
      <c r="RT532"/>
      <c r="RU532"/>
      <c r="RV532"/>
      <c r="RW532"/>
      <c r="RX532"/>
      <c r="RY532"/>
      <c r="RZ532"/>
      <c r="SA532"/>
      <c r="SB532"/>
      <c r="SC532"/>
      <c r="SD532"/>
      <c r="SE532"/>
      <c r="SF532"/>
      <c r="SG532"/>
      <c r="SH532"/>
      <c r="SI532"/>
      <c r="SJ532"/>
      <c r="SK532"/>
      <c r="SL532"/>
      <c r="SM532"/>
      <c r="SN532"/>
      <c r="SO532"/>
      <c r="SP532"/>
      <c r="SQ532"/>
      <c r="SR532"/>
      <c r="SS532"/>
      <c r="ST532"/>
      <c r="SU532"/>
      <c r="SV532"/>
      <c r="SW532"/>
      <c r="SX532"/>
      <c r="SY532"/>
      <c r="SZ532"/>
      <c r="TA532"/>
      <c r="TB532"/>
      <c r="TC532"/>
      <c r="TD532"/>
      <c r="TE532"/>
      <c r="TF532"/>
      <c r="TG532"/>
      <c r="TH532"/>
      <c r="TI532"/>
      <c r="TJ532"/>
      <c r="TK532"/>
      <c r="TL532"/>
      <c r="TM532"/>
      <c r="TN532"/>
      <c r="TO532"/>
      <c r="TP532"/>
      <c r="TQ532"/>
      <c r="TR532"/>
      <c r="TS532"/>
      <c r="TT532"/>
      <c r="TU532"/>
      <c r="TV532"/>
      <c r="TW532"/>
      <c r="TX532"/>
      <c r="TY532"/>
      <c r="TZ532"/>
      <c r="UA532"/>
      <c r="UB532"/>
      <c r="UC532"/>
      <c r="UD532"/>
      <c r="UE532"/>
      <c r="UF532"/>
      <c r="UG532"/>
      <c r="UH532"/>
      <c r="UI532"/>
      <c r="UJ532"/>
      <c r="UK532"/>
      <c r="UL532"/>
      <c r="UM532"/>
      <c r="UN532"/>
      <c r="UO532"/>
      <c r="UP532"/>
      <c r="UQ532"/>
      <c r="UR532"/>
      <c r="US532"/>
      <c r="UT532"/>
      <c r="UU532"/>
      <c r="UV532"/>
      <c r="UW532"/>
      <c r="UX532"/>
      <c r="UY532"/>
      <c r="UZ532"/>
      <c r="VA532"/>
      <c r="VB532"/>
      <c r="VC532"/>
      <c r="VD532"/>
      <c r="VE532"/>
      <c r="VF532"/>
      <c r="VG532"/>
      <c r="VH532"/>
      <c r="VI532"/>
      <c r="VJ532"/>
      <c r="VK532"/>
      <c r="VL532"/>
      <c r="VM532"/>
      <c r="VN532"/>
      <c r="VO532"/>
      <c r="VP532"/>
      <c r="VQ532"/>
      <c r="VR532"/>
      <c r="VS532"/>
      <c r="VT532"/>
      <c r="VU532"/>
      <c r="VV532"/>
      <c r="VW532"/>
      <c r="VX532"/>
      <c r="VY532"/>
      <c r="VZ532"/>
      <c r="WA532"/>
      <c r="WB532"/>
      <c r="WC532"/>
      <c r="WD532"/>
      <c r="WE532"/>
      <c r="WF532"/>
      <c r="WG532"/>
      <c r="WH532"/>
      <c r="WI532"/>
      <c r="WJ532"/>
      <c r="WK532"/>
      <c r="WL532"/>
      <c r="WM532"/>
      <c r="WN532"/>
      <c r="WO532"/>
      <c r="WP532"/>
      <c r="WQ532"/>
      <c r="WR532"/>
      <c r="WS532"/>
      <c r="WT532"/>
      <c r="WU532"/>
      <c r="WV532"/>
      <c r="WW532"/>
      <c r="WX532"/>
      <c r="WY532"/>
      <c r="WZ532"/>
      <c r="XA532"/>
      <c r="XB532"/>
      <c r="XC532"/>
      <c r="XD532"/>
      <c r="XE532"/>
      <c r="XF532"/>
      <c r="XG532"/>
      <c r="XH532"/>
      <c r="XI532"/>
      <c r="XJ532"/>
      <c r="XK532"/>
      <c r="XL532"/>
      <c r="XM532"/>
      <c r="XN532"/>
      <c r="XO532"/>
      <c r="XP532"/>
      <c r="XQ532"/>
      <c r="XR532"/>
      <c r="XS532"/>
      <c r="XT532"/>
      <c r="XU532"/>
      <c r="XV532"/>
      <c r="XW532"/>
      <c r="XX532"/>
      <c r="XY532"/>
      <c r="XZ532"/>
      <c r="YA532"/>
      <c r="YB532"/>
      <c r="YC532"/>
      <c r="YD532"/>
      <c r="YE532"/>
      <c r="YF532"/>
      <c r="YG532"/>
      <c r="YH532"/>
      <c r="YI532"/>
      <c r="YJ532"/>
      <c r="YK532"/>
      <c r="YL532"/>
      <c r="YM532"/>
      <c r="YN532"/>
      <c r="YO532"/>
      <c r="YP532"/>
      <c r="YQ532"/>
      <c r="YR532"/>
      <c r="YS532"/>
      <c r="YT532"/>
      <c r="YU532"/>
      <c r="YV532"/>
      <c r="YW532"/>
      <c r="YX532"/>
      <c r="YY532"/>
      <c r="YZ532"/>
      <c r="ZA532"/>
      <c r="ZB532"/>
      <c r="ZC532"/>
      <c r="ZD532"/>
      <c r="ZE532"/>
      <c r="ZF532"/>
      <c r="ZG532"/>
      <c r="ZH532"/>
      <c r="ZI532"/>
      <c r="ZJ532"/>
      <c r="ZK532"/>
      <c r="ZL532"/>
      <c r="ZM532"/>
      <c r="ZN532"/>
      <c r="ZO532"/>
      <c r="ZP532"/>
      <c r="ZQ532"/>
      <c r="ZR532"/>
      <c r="ZS532"/>
      <c r="ZT532"/>
      <c r="ZU532"/>
      <c r="ZV532"/>
      <c r="ZW532"/>
      <c r="ZX532"/>
      <c r="ZY532"/>
      <c r="ZZ532"/>
      <c r="AAA532"/>
      <c r="AAB532"/>
      <c r="AAC532"/>
      <c r="AAD532"/>
      <c r="AAE532"/>
      <c r="AAF532"/>
      <c r="AAG532"/>
      <c r="AAH532"/>
      <c r="AAI532"/>
      <c r="AAJ532"/>
      <c r="AAK532"/>
      <c r="AAL532"/>
      <c r="AAM532"/>
      <c r="AAN532"/>
      <c r="AAO532"/>
      <c r="AAP532"/>
      <c r="AAQ532"/>
      <c r="AAR532"/>
      <c r="AAS532"/>
      <c r="AAT532"/>
      <c r="AAU532"/>
      <c r="AAV532"/>
      <c r="AAW532"/>
      <c r="AAX532"/>
      <c r="AAY532"/>
      <c r="AAZ532"/>
      <c r="ABA532"/>
      <c r="ABB532"/>
      <c r="ABC532"/>
      <c r="ABD532"/>
      <c r="ABE532"/>
      <c r="ABF532"/>
      <c r="ABG532"/>
      <c r="ABH532"/>
      <c r="ABI532"/>
      <c r="ABJ532"/>
      <c r="ABK532"/>
      <c r="ABL532"/>
      <c r="ABM532"/>
      <c r="ABN532"/>
      <c r="ABO532"/>
      <c r="ABP532"/>
      <c r="ABQ532"/>
      <c r="ABR532"/>
      <c r="ABS532"/>
      <c r="ABT532"/>
      <c r="ABU532"/>
      <c r="ABV532"/>
      <c r="ABW532"/>
      <c r="ABX532"/>
      <c r="ABY532"/>
      <c r="ABZ532"/>
      <c r="ACA532"/>
      <c r="ACB532"/>
      <c r="ACC532"/>
      <c r="ACD532"/>
      <c r="ACE532"/>
      <c r="ACF532"/>
      <c r="ACG532"/>
      <c r="ACH532"/>
      <c r="ACI532"/>
      <c r="ACJ532"/>
      <c r="ACK532"/>
      <c r="ACL532"/>
      <c r="ACM532"/>
      <c r="ACN532"/>
      <c r="ACO532"/>
      <c r="ACP532"/>
      <c r="ACQ532"/>
      <c r="ACR532"/>
      <c r="ACS532"/>
      <c r="ACT532"/>
      <c r="ACU532"/>
      <c r="ACV532"/>
      <c r="ACW532"/>
      <c r="ACX532"/>
      <c r="ACY532"/>
      <c r="ACZ532"/>
      <c r="ADA532"/>
      <c r="ADB532"/>
      <c r="ADC532"/>
      <c r="ADD532"/>
      <c r="ADE532"/>
      <c r="ADF532"/>
      <c r="ADG532"/>
      <c r="ADH532"/>
      <c r="ADI532"/>
      <c r="ADJ532"/>
      <c r="ADK532"/>
      <c r="ADL532"/>
      <c r="ADM532"/>
      <c r="ADN532"/>
      <c r="ADO532"/>
      <c r="ADP532"/>
      <c r="ADQ532"/>
      <c r="ADR532"/>
      <c r="ADS532"/>
      <c r="ADT532"/>
      <c r="ADU532"/>
      <c r="ADV532"/>
      <c r="ADW532"/>
      <c r="ADX532"/>
      <c r="ADY532"/>
      <c r="ADZ532"/>
      <c r="AEA532"/>
      <c r="AEB532"/>
      <c r="AEC532"/>
      <c r="AED532"/>
      <c r="AEE532"/>
      <c r="AEF532"/>
      <c r="AEG532"/>
      <c r="AEH532"/>
      <c r="AEI532"/>
      <c r="AEJ532"/>
      <c r="AEK532"/>
      <c r="AEL532"/>
      <c r="AEM532"/>
      <c r="AEN532"/>
      <c r="AEO532"/>
      <c r="AEP532"/>
      <c r="AEQ532"/>
      <c r="AER532"/>
      <c r="AES532"/>
      <c r="AET532"/>
      <c r="AEU532"/>
      <c r="AEV532"/>
      <c r="AEW532"/>
      <c r="AEX532"/>
      <c r="AEY532"/>
      <c r="AEZ532"/>
      <c r="AFA532"/>
      <c r="AFB532"/>
      <c r="AFC532"/>
      <c r="AFD532"/>
      <c r="AFE532"/>
      <c r="AFF532"/>
      <c r="AFG532"/>
      <c r="AFH532"/>
      <c r="AFI532"/>
      <c r="AFJ532"/>
      <c r="AFK532"/>
      <c r="AFL532"/>
      <c r="AFM532"/>
      <c r="AFN532"/>
      <c r="AFO532"/>
      <c r="AFP532"/>
      <c r="AFQ532"/>
      <c r="AFR532"/>
      <c r="AFS532"/>
      <c r="AFT532"/>
      <c r="AFU532"/>
      <c r="AFV532"/>
      <c r="AFW532"/>
      <c r="AFX532"/>
      <c r="AFY532"/>
      <c r="AFZ532"/>
      <c r="AGA532"/>
      <c r="AGB532"/>
      <c r="AGC532"/>
      <c r="AGD532"/>
      <c r="AGE532"/>
      <c r="AGF532"/>
      <c r="AGG532"/>
      <c r="AGH532"/>
      <c r="AGI532"/>
      <c r="AGJ532"/>
      <c r="AGK532"/>
      <c r="AGL532"/>
      <c r="AGM532"/>
      <c r="AGN532"/>
      <c r="AGO532"/>
      <c r="AGP532"/>
      <c r="AGQ532"/>
      <c r="AGR532"/>
      <c r="AGS532"/>
      <c r="AGT532"/>
      <c r="AGU532"/>
      <c r="AGV532"/>
      <c r="AGW532"/>
      <c r="AGX532"/>
      <c r="AGY532"/>
      <c r="AGZ532"/>
      <c r="AHA532"/>
      <c r="AHB532"/>
      <c r="AHC532"/>
      <c r="AHD532"/>
      <c r="AHE532"/>
      <c r="AHF532"/>
      <c r="AHG532"/>
      <c r="AHH532"/>
      <c r="AHI532"/>
      <c r="AHJ532"/>
      <c r="AHK532"/>
      <c r="AHL532"/>
      <c r="AHM532"/>
      <c r="AHN532"/>
      <c r="AHO532"/>
      <c r="AHP532"/>
      <c r="AHQ532"/>
      <c r="AHR532"/>
      <c r="AHS532"/>
      <c r="AHT532"/>
      <c r="AHU532"/>
      <c r="AHV532"/>
      <c r="AHW532"/>
      <c r="AHX532"/>
      <c r="AHY532"/>
      <c r="AHZ532"/>
      <c r="AIA532"/>
      <c r="AIB532"/>
      <c r="AIC532"/>
      <c r="AID532"/>
      <c r="AIE532"/>
      <c r="AIF532"/>
      <c r="AIG532"/>
      <c r="AIH532"/>
      <c r="AII532"/>
      <c r="AIJ532"/>
      <c r="AIK532"/>
      <c r="AIL532"/>
      <c r="AIM532"/>
      <c r="AIN532"/>
      <c r="AIO532"/>
      <c r="AIP532"/>
      <c r="AIQ532"/>
      <c r="AIR532"/>
      <c r="AIS532"/>
      <c r="AIT532"/>
      <c r="AIU532"/>
      <c r="AIV532"/>
      <c r="AIW532"/>
      <c r="AIX532"/>
      <c r="AIY532"/>
      <c r="AIZ532"/>
      <c r="AJA532"/>
      <c r="AJB532"/>
      <c r="AJC532"/>
      <c r="AJD532"/>
      <c r="AJE532"/>
      <c r="AJF532"/>
      <c r="AJG532"/>
      <c r="AJH532"/>
      <c r="AJI532"/>
      <c r="AJJ532"/>
      <c r="AJK532"/>
      <c r="AJL532"/>
      <c r="AJM532"/>
      <c r="AJN532"/>
      <c r="AJO532"/>
      <c r="AJP532"/>
      <c r="AJQ532"/>
      <c r="AJR532"/>
      <c r="AJS532"/>
      <c r="AJT532"/>
      <c r="AJU532"/>
      <c r="AJV532"/>
      <c r="AJW532"/>
      <c r="AJX532"/>
      <c r="AJY532"/>
      <c r="AJZ532"/>
      <c r="AKA532"/>
      <c r="AKB532"/>
      <c r="AKC532"/>
      <c r="AKD532"/>
      <c r="AKE532"/>
      <c r="AKF532"/>
      <c r="AKG532"/>
      <c r="AKH532"/>
      <c r="AKI532"/>
      <c r="AKJ532"/>
      <c r="AKK532"/>
      <c r="AKL532"/>
      <c r="AKM532"/>
      <c r="AKN532"/>
      <c r="AKO532"/>
      <c r="AKP532"/>
      <c r="AKQ532"/>
      <c r="AKR532"/>
      <c r="AKS532"/>
      <c r="AKT532"/>
      <c r="AKU532"/>
      <c r="AKV532"/>
      <c r="AKW532"/>
      <c r="AKX532"/>
      <c r="AKY532"/>
      <c r="AKZ532"/>
      <c r="ALA532"/>
      <c r="ALB532"/>
      <c r="ALC532"/>
      <c r="ALD532"/>
      <c r="ALE532"/>
      <c r="ALF532"/>
      <c r="ALG532"/>
      <c r="ALH532"/>
      <c r="ALI532"/>
      <c r="ALJ532"/>
      <c r="ALK532"/>
      <c r="ALL532"/>
      <c r="ALM532"/>
      <c r="ALN532"/>
      <c r="ALO532"/>
      <c r="ALP532"/>
      <c r="ALQ532"/>
      <c r="ALR532"/>
      <c r="ALS532"/>
      <c r="ALT532"/>
      <c r="ALU532"/>
      <c r="ALV532"/>
      <c r="ALW532"/>
      <c r="ALX532"/>
      <c r="ALY532"/>
      <c r="ALZ532"/>
      <c r="AMA532"/>
    </row>
    <row r="533" spans="1:101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180"/>
      <c r="Q533" s="180"/>
      <c r="R533"/>
      <c r="S533"/>
      <c r="T533"/>
      <c r="U533"/>
      <c r="V533" s="180"/>
      <c r="W533"/>
      <c r="X533"/>
      <c r="Y533"/>
      <c r="Z533"/>
      <c r="AA533"/>
      <c r="AB533"/>
      <c r="AC533"/>
      <c r="AD533"/>
      <c r="AE533"/>
      <c r="AF533"/>
      <c r="AG533" s="180"/>
      <c r="AH533"/>
      <c r="AI533"/>
      <c r="AJ533"/>
      <c r="AK533"/>
      <c r="AL533"/>
      <c r="AM533" s="180"/>
      <c r="AN533" s="235"/>
      <c r="AO533"/>
      <c r="AP533" s="155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  <c r="IX533"/>
      <c r="IY533"/>
      <c r="IZ533"/>
      <c r="JA533"/>
      <c r="JB533"/>
      <c r="JC533"/>
      <c r="JD533"/>
      <c r="JE533"/>
      <c r="JF533"/>
      <c r="JG533"/>
      <c r="JH533"/>
      <c r="JI533"/>
      <c r="JJ533"/>
      <c r="JK533"/>
      <c r="JL533"/>
      <c r="JM533"/>
      <c r="JN533"/>
      <c r="JO533"/>
      <c r="JP533"/>
      <c r="JQ533"/>
      <c r="JR533"/>
      <c r="JS533"/>
      <c r="JT533"/>
      <c r="JU533"/>
      <c r="JV533"/>
      <c r="JW533"/>
      <c r="JX533"/>
      <c r="JY533"/>
      <c r="JZ533"/>
      <c r="KA533"/>
      <c r="KB533"/>
      <c r="KC533"/>
      <c r="KD533"/>
      <c r="KE533"/>
      <c r="KF533"/>
      <c r="KG533"/>
      <c r="KH533"/>
      <c r="KI533"/>
      <c r="KJ533"/>
      <c r="KK533"/>
      <c r="KL533"/>
      <c r="KM533"/>
      <c r="KN533"/>
      <c r="KO533"/>
      <c r="KP533"/>
      <c r="KQ533"/>
      <c r="KR533"/>
      <c r="KS533"/>
      <c r="KT533"/>
      <c r="KU533"/>
      <c r="KV533"/>
      <c r="KW533"/>
      <c r="KX533"/>
      <c r="KY533"/>
      <c r="KZ533"/>
      <c r="LA533"/>
      <c r="LB533"/>
      <c r="LC533"/>
      <c r="LD533"/>
      <c r="LE533"/>
      <c r="LF533"/>
      <c r="LG533"/>
      <c r="LH533"/>
      <c r="LI533"/>
      <c r="LJ533"/>
      <c r="LK533"/>
      <c r="LL533"/>
      <c r="LM533"/>
      <c r="LN533"/>
      <c r="LO533"/>
      <c r="LP533"/>
      <c r="LQ533"/>
      <c r="LR533"/>
      <c r="LS533"/>
      <c r="LT533"/>
      <c r="LU533"/>
      <c r="LV533"/>
      <c r="LW533"/>
      <c r="LX533"/>
      <c r="LY533"/>
      <c r="LZ533"/>
      <c r="MA533"/>
      <c r="MB533"/>
      <c r="MC533"/>
      <c r="MD533"/>
      <c r="ME533"/>
      <c r="MF533"/>
      <c r="MG533"/>
      <c r="MH533"/>
      <c r="MI533"/>
      <c r="MJ533"/>
      <c r="MK533"/>
      <c r="ML533"/>
      <c r="MM533"/>
      <c r="MN533"/>
      <c r="MO533"/>
      <c r="MP533"/>
      <c r="MQ533"/>
      <c r="MR533"/>
      <c r="MS533"/>
      <c r="MT533"/>
      <c r="MU533"/>
      <c r="MV533"/>
      <c r="MW533"/>
      <c r="MX533"/>
      <c r="MY533"/>
      <c r="MZ533"/>
      <c r="NA533"/>
      <c r="NB533"/>
      <c r="NC533"/>
      <c r="ND533"/>
      <c r="NE533"/>
      <c r="NF533"/>
      <c r="NG533"/>
      <c r="NH533"/>
      <c r="NI533"/>
      <c r="NJ533"/>
      <c r="NK533"/>
      <c r="NL533"/>
      <c r="NM533"/>
      <c r="NN533"/>
      <c r="NO533"/>
      <c r="NP533"/>
      <c r="NQ533"/>
      <c r="NR533"/>
      <c r="NS533"/>
      <c r="NT533"/>
      <c r="NU533"/>
      <c r="NV533"/>
      <c r="NW533"/>
      <c r="NX533"/>
      <c r="NY533"/>
      <c r="NZ533"/>
      <c r="OA533"/>
      <c r="OB533"/>
      <c r="OC533"/>
      <c r="OD533"/>
      <c r="OE533"/>
      <c r="OF533"/>
      <c r="OG533"/>
      <c r="OH533"/>
      <c r="OI533"/>
      <c r="OJ533"/>
      <c r="OK533"/>
      <c r="OL533"/>
      <c r="OM533"/>
      <c r="ON533"/>
      <c r="OO533"/>
      <c r="OP533"/>
      <c r="OQ533"/>
      <c r="OR533"/>
      <c r="OS533"/>
      <c r="OT533"/>
      <c r="OU533"/>
      <c r="OV533"/>
      <c r="OW533"/>
      <c r="OX533"/>
      <c r="OY533"/>
      <c r="OZ533"/>
      <c r="PA533"/>
      <c r="PB533"/>
      <c r="PC533"/>
      <c r="PD533"/>
      <c r="PE533"/>
      <c r="PF533"/>
      <c r="PG533"/>
      <c r="PH533"/>
      <c r="PI533"/>
      <c r="PJ533"/>
      <c r="PK533"/>
      <c r="PL533"/>
      <c r="PM533"/>
      <c r="PN533"/>
      <c r="PO533"/>
      <c r="PP533"/>
      <c r="PQ533"/>
      <c r="PR533"/>
      <c r="PS533"/>
      <c r="PT533"/>
      <c r="PU533"/>
      <c r="PV533"/>
      <c r="PW533"/>
      <c r="PX533"/>
      <c r="PY533"/>
      <c r="PZ533"/>
      <c r="QA533"/>
      <c r="QB533"/>
      <c r="QC533"/>
      <c r="QD533"/>
      <c r="QE533"/>
      <c r="QF533"/>
      <c r="QG533"/>
      <c r="QH533"/>
      <c r="QI533"/>
      <c r="QJ533"/>
      <c r="QK533"/>
      <c r="QL533"/>
      <c r="QM533"/>
      <c r="QN533"/>
      <c r="QO533"/>
      <c r="QP533"/>
      <c r="QQ533"/>
      <c r="QR533"/>
      <c r="QS533"/>
      <c r="QT533"/>
      <c r="QU533"/>
      <c r="QV533"/>
      <c r="QW533"/>
      <c r="QX533"/>
      <c r="QY533"/>
      <c r="QZ533"/>
      <c r="RA533"/>
      <c r="RB533"/>
      <c r="RC533"/>
      <c r="RD533"/>
      <c r="RE533"/>
      <c r="RF533"/>
      <c r="RG533"/>
      <c r="RH533"/>
      <c r="RI533"/>
      <c r="RJ533"/>
      <c r="RK533"/>
      <c r="RL533"/>
      <c r="RM533"/>
      <c r="RN533"/>
      <c r="RO533"/>
      <c r="RP533"/>
      <c r="RQ533"/>
      <c r="RR533"/>
      <c r="RS533"/>
      <c r="RT533"/>
      <c r="RU533"/>
      <c r="RV533"/>
      <c r="RW533"/>
      <c r="RX533"/>
      <c r="RY533"/>
      <c r="RZ533"/>
      <c r="SA533"/>
      <c r="SB533"/>
      <c r="SC533"/>
      <c r="SD533"/>
      <c r="SE533"/>
      <c r="SF533"/>
      <c r="SG533"/>
      <c r="SH533"/>
      <c r="SI533"/>
      <c r="SJ533"/>
      <c r="SK533"/>
      <c r="SL533"/>
      <c r="SM533"/>
      <c r="SN533"/>
      <c r="SO533"/>
      <c r="SP533"/>
      <c r="SQ533"/>
      <c r="SR533"/>
      <c r="SS533"/>
      <c r="ST533"/>
      <c r="SU533"/>
      <c r="SV533"/>
      <c r="SW533"/>
      <c r="SX533"/>
      <c r="SY533"/>
      <c r="SZ533"/>
      <c r="TA533"/>
      <c r="TB533"/>
      <c r="TC533"/>
      <c r="TD533"/>
      <c r="TE533"/>
      <c r="TF533"/>
      <c r="TG533"/>
      <c r="TH533"/>
      <c r="TI533"/>
      <c r="TJ533"/>
      <c r="TK533"/>
      <c r="TL533"/>
      <c r="TM533"/>
      <c r="TN533"/>
      <c r="TO533"/>
      <c r="TP533"/>
      <c r="TQ533"/>
      <c r="TR533"/>
      <c r="TS533"/>
      <c r="TT533"/>
      <c r="TU533"/>
      <c r="TV533"/>
      <c r="TW533"/>
      <c r="TX533"/>
      <c r="TY533"/>
      <c r="TZ533"/>
      <c r="UA533"/>
      <c r="UB533"/>
      <c r="UC533"/>
      <c r="UD533"/>
      <c r="UE533"/>
      <c r="UF533"/>
      <c r="UG533"/>
      <c r="UH533"/>
      <c r="UI533"/>
      <c r="UJ533"/>
      <c r="UK533"/>
      <c r="UL533"/>
      <c r="UM533"/>
      <c r="UN533"/>
      <c r="UO533"/>
      <c r="UP533"/>
      <c r="UQ533"/>
      <c r="UR533"/>
      <c r="US533"/>
      <c r="UT533"/>
      <c r="UU533"/>
      <c r="UV533"/>
      <c r="UW533"/>
      <c r="UX533"/>
      <c r="UY533"/>
      <c r="UZ533"/>
      <c r="VA533"/>
      <c r="VB533"/>
      <c r="VC533"/>
      <c r="VD533"/>
      <c r="VE533"/>
      <c r="VF533"/>
      <c r="VG533"/>
      <c r="VH533"/>
      <c r="VI533"/>
      <c r="VJ533"/>
      <c r="VK533"/>
      <c r="VL533"/>
      <c r="VM533"/>
      <c r="VN533"/>
      <c r="VO533"/>
      <c r="VP533"/>
      <c r="VQ533"/>
      <c r="VR533"/>
      <c r="VS533"/>
      <c r="VT533"/>
      <c r="VU533"/>
      <c r="VV533"/>
      <c r="VW533"/>
      <c r="VX533"/>
      <c r="VY533"/>
      <c r="VZ533"/>
      <c r="WA533"/>
      <c r="WB533"/>
      <c r="WC533"/>
      <c r="WD533"/>
      <c r="WE533"/>
      <c r="WF533"/>
      <c r="WG533"/>
      <c r="WH533"/>
      <c r="WI533"/>
      <c r="WJ533"/>
      <c r="WK533"/>
      <c r="WL533"/>
      <c r="WM533"/>
      <c r="WN533"/>
      <c r="WO533"/>
      <c r="WP533"/>
      <c r="WQ533"/>
      <c r="WR533"/>
      <c r="WS533"/>
      <c r="WT533"/>
      <c r="WU533"/>
      <c r="WV533"/>
      <c r="WW533"/>
      <c r="WX533"/>
      <c r="WY533"/>
      <c r="WZ533"/>
      <c r="XA533"/>
      <c r="XB533"/>
      <c r="XC533"/>
      <c r="XD533"/>
      <c r="XE533"/>
      <c r="XF533"/>
      <c r="XG533"/>
      <c r="XH533"/>
      <c r="XI533"/>
      <c r="XJ533"/>
      <c r="XK533"/>
      <c r="XL533"/>
      <c r="XM533"/>
      <c r="XN533"/>
      <c r="XO533"/>
      <c r="XP533"/>
      <c r="XQ533"/>
      <c r="XR533"/>
      <c r="XS533"/>
      <c r="XT533"/>
      <c r="XU533"/>
      <c r="XV533"/>
      <c r="XW533"/>
      <c r="XX533"/>
      <c r="XY533"/>
      <c r="XZ533"/>
      <c r="YA533"/>
      <c r="YB533"/>
      <c r="YC533"/>
      <c r="YD533"/>
      <c r="YE533"/>
      <c r="YF533"/>
      <c r="YG533"/>
      <c r="YH533"/>
      <c r="YI533"/>
      <c r="YJ533"/>
      <c r="YK533"/>
      <c r="YL533"/>
      <c r="YM533"/>
      <c r="YN533"/>
      <c r="YO533"/>
      <c r="YP533"/>
      <c r="YQ533"/>
      <c r="YR533"/>
      <c r="YS533"/>
      <c r="YT533"/>
      <c r="YU533"/>
      <c r="YV533"/>
      <c r="YW533"/>
      <c r="YX533"/>
      <c r="YY533"/>
      <c r="YZ533"/>
      <c r="ZA533"/>
      <c r="ZB533"/>
      <c r="ZC533"/>
      <c r="ZD533"/>
      <c r="ZE533"/>
      <c r="ZF533"/>
      <c r="ZG533"/>
      <c r="ZH533"/>
      <c r="ZI533"/>
      <c r="ZJ533"/>
      <c r="ZK533"/>
      <c r="ZL533"/>
      <c r="ZM533"/>
      <c r="ZN533"/>
      <c r="ZO533"/>
      <c r="ZP533"/>
      <c r="ZQ533"/>
      <c r="ZR533"/>
      <c r="ZS533"/>
      <c r="ZT533"/>
      <c r="ZU533"/>
      <c r="ZV533"/>
      <c r="ZW533"/>
      <c r="ZX533"/>
      <c r="ZY533"/>
      <c r="ZZ533"/>
      <c r="AAA533"/>
      <c r="AAB533"/>
      <c r="AAC533"/>
      <c r="AAD533"/>
      <c r="AAE533"/>
      <c r="AAF533"/>
      <c r="AAG533"/>
      <c r="AAH533"/>
      <c r="AAI533"/>
      <c r="AAJ533"/>
      <c r="AAK533"/>
      <c r="AAL533"/>
      <c r="AAM533"/>
      <c r="AAN533"/>
      <c r="AAO533"/>
      <c r="AAP533"/>
      <c r="AAQ533"/>
      <c r="AAR533"/>
      <c r="AAS533"/>
      <c r="AAT533"/>
      <c r="AAU533"/>
      <c r="AAV533"/>
      <c r="AAW533"/>
      <c r="AAX533"/>
      <c r="AAY533"/>
      <c r="AAZ533"/>
      <c r="ABA533"/>
      <c r="ABB533"/>
      <c r="ABC533"/>
      <c r="ABD533"/>
      <c r="ABE533"/>
      <c r="ABF533"/>
      <c r="ABG533"/>
      <c r="ABH533"/>
      <c r="ABI533"/>
      <c r="ABJ533"/>
      <c r="ABK533"/>
      <c r="ABL533"/>
      <c r="ABM533"/>
      <c r="ABN533"/>
      <c r="ABO533"/>
      <c r="ABP533"/>
      <c r="ABQ533"/>
      <c r="ABR533"/>
      <c r="ABS533"/>
      <c r="ABT533"/>
      <c r="ABU533"/>
      <c r="ABV533"/>
      <c r="ABW533"/>
      <c r="ABX533"/>
      <c r="ABY533"/>
      <c r="ABZ533"/>
      <c r="ACA533"/>
      <c r="ACB533"/>
      <c r="ACC533"/>
      <c r="ACD533"/>
      <c r="ACE533"/>
      <c r="ACF533"/>
      <c r="ACG533"/>
      <c r="ACH533"/>
      <c r="ACI533"/>
      <c r="ACJ533"/>
      <c r="ACK533"/>
      <c r="ACL533"/>
      <c r="ACM533"/>
      <c r="ACN533"/>
      <c r="ACO533"/>
      <c r="ACP533"/>
      <c r="ACQ533"/>
      <c r="ACR533"/>
      <c r="ACS533"/>
      <c r="ACT533"/>
      <c r="ACU533"/>
      <c r="ACV533"/>
      <c r="ACW533"/>
      <c r="ACX533"/>
      <c r="ACY533"/>
      <c r="ACZ533"/>
      <c r="ADA533"/>
      <c r="ADB533"/>
      <c r="ADC533"/>
      <c r="ADD533"/>
      <c r="ADE533"/>
      <c r="ADF533"/>
      <c r="ADG533"/>
      <c r="ADH533"/>
      <c r="ADI533"/>
      <c r="ADJ533"/>
      <c r="ADK533"/>
      <c r="ADL533"/>
      <c r="ADM533"/>
      <c r="ADN533"/>
      <c r="ADO533"/>
      <c r="ADP533"/>
      <c r="ADQ533"/>
      <c r="ADR533"/>
      <c r="ADS533"/>
      <c r="ADT533"/>
      <c r="ADU533"/>
      <c r="ADV533"/>
      <c r="ADW533"/>
      <c r="ADX533"/>
      <c r="ADY533"/>
      <c r="ADZ533"/>
      <c r="AEA533"/>
      <c r="AEB533"/>
      <c r="AEC533"/>
      <c r="AED533"/>
      <c r="AEE533"/>
      <c r="AEF533"/>
      <c r="AEG533"/>
      <c r="AEH533"/>
      <c r="AEI533"/>
      <c r="AEJ533"/>
      <c r="AEK533"/>
      <c r="AEL533"/>
      <c r="AEM533"/>
      <c r="AEN533"/>
      <c r="AEO533"/>
      <c r="AEP533"/>
      <c r="AEQ533"/>
      <c r="AER533"/>
      <c r="AES533"/>
      <c r="AET533"/>
      <c r="AEU533"/>
      <c r="AEV533"/>
      <c r="AEW533"/>
      <c r="AEX533"/>
      <c r="AEY533"/>
      <c r="AEZ533"/>
      <c r="AFA533"/>
      <c r="AFB533"/>
      <c r="AFC533"/>
      <c r="AFD533"/>
      <c r="AFE533"/>
      <c r="AFF533"/>
      <c r="AFG533"/>
      <c r="AFH533"/>
      <c r="AFI533"/>
      <c r="AFJ533"/>
      <c r="AFK533"/>
      <c r="AFL533"/>
      <c r="AFM533"/>
      <c r="AFN533"/>
      <c r="AFO533"/>
      <c r="AFP533"/>
      <c r="AFQ533"/>
      <c r="AFR533"/>
      <c r="AFS533"/>
      <c r="AFT533"/>
      <c r="AFU533"/>
      <c r="AFV533"/>
      <c r="AFW533"/>
      <c r="AFX533"/>
      <c r="AFY533"/>
      <c r="AFZ533"/>
      <c r="AGA533"/>
      <c r="AGB533"/>
      <c r="AGC533"/>
      <c r="AGD533"/>
      <c r="AGE533"/>
      <c r="AGF533"/>
      <c r="AGG533"/>
      <c r="AGH533"/>
      <c r="AGI533"/>
      <c r="AGJ533"/>
      <c r="AGK533"/>
      <c r="AGL533"/>
      <c r="AGM533"/>
      <c r="AGN533"/>
      <c r="AGO533"/>
      <c r="AGP533"/>
      <c r="AGQ533"/>
      <c r="AGR533"/>
      <c r="AGS533"/>
      <c r="AGT533"/>
      <c r="AGU533"/>
      <c r="AGV533"/>
      <c r="AGW533"/>
      <c r="AGX533"/>
      <c r="AGY533"/>
      <c r="AGZ533"/>
      <c r="AHA533"/>
      <c r="AHB533"/>
      <c r="AHC533"/>
      <c r="AHD533"/>
      <c r="AHE533"/>
      <c r="AHF533"/>
      <c r="AHG533"/>
      <c r="AHH533"/>
      <c r="AHI533"/>
      <c r="AHJ533"/>
      <c r="AHK533"/>
      <c r="AHL533"/>
      <c r="AHM533"/>
      <c r="AHN533"/>
      <c r="AHO533"/>
      <c r="AHP533"/>
      <c r="AHQ533"/>
      <c r="AHR533"/>
      <c r="AHS533"/>
      <c r="AHT533"/>
      <c r="AHU533"/>
      <c r="AHV533"/>
      <c r="AHW533"/>
      <c r="AHX533"/>
      <c r="AHY533"/>
      <c r="AHZ533"/>
      <c r="AIA533"/>
      <c r="AIB533"/>
      <c r="AIC533"/>
      <c r="AID533"/>
      <c r="AIE533"/>
      <c r="AIF533"/>
      <c r="AIG533"/>
      <c r="AIH533"/>
      <c r="AII533"/>
      <c r="AIJ533"/>
      <c r="AIK533"/>
      <c r="AIL533"/>
      <c r="AIM533"/>
      <c r="AIN533"/>
      <c r="AIO533"/>
      <c r="AIP533"/>
      <c r="AIQ533"/>
      <c r="AIR533"/>
      <c r="AIS533"/>
      <c r="AIT533"/>
      <c r="AIU533"/>
      <c r="AIV533"/>
      <c r="AIW533"/>
      <c r="AIX533"/>
      <c r="AIY533"/>
      <c r="AIZ533"/>
      <c r="AJA533"/>
      <c r="AJB533"/>
      <c r="AJC533"/>
      <c r="AJD533"/>
      <c r="AJE533"/>
      <c r="AJF533"/>
      <c r="AJG533"/>
      <c r="AJH533"/>
      <c r="AJI533"/>
      <c r="AJJ533"/>
      <c r="AJK533"/>
      <c r="AJL533"/>
      <c r="AJM533"/>
      <c r="AJN533"/>
      <c r="AJO533"/>
      <c r="AJP533"/>
      <c r="AJQ533"/>
      <c r="AJR533"/>
      <c r="AJS533"/>
      <c r="AJT533"/>
      <c r="AJU533"/>
      <c r="AJV533"/>
      <c r="AJW533"/>
      <c r="AJX533"/>
      <c r="AJY533"/>
      <c r="AJZ533"/>
      <c r="AKA533"/>
      <c r="AKB533"/>
      <c r="AKC533"/>
      <c r="AKD533"/>
      <c r="AKE533"/>
      <c r="AKF533"/>
      <c r="AKG533"/>
      <c r="AKH533"/>
      <c r="AKI533"/>
      <c r="AKJ533"/>
      <c r="AKK533"/>
      <c r="AKL533"/>
      <c r="AKM533"/>
      <c r="AKN533"/>
      <c r="AKO533"/>
      <c r="AKP533"/>
      <c r="AKQ533"/>
      <c r="AKR533"/>
      <c r="AKS533"/>
      <c r="AKT533"/>
      <c r="AKU533"/>
      <c r="AKV533"/>
      <c r="AKW533"/>
      <c r="AKX533"/>
      <c r="AKY533"/>
      <c r="AKZ533"/>
      <c r="ALA533"/>
      <c r="ALB533"/>
      <c r="ALC533"/>
      <c r="ALD533"/>
      <c r="ALE533"/>
      <c r="ALF533"/>
      <c r="ALG533"/>
      <c r="ALH533"/>
      <c r="ALI533"/>
      <c r="ALJ533"/>
      <c r="ALK533"/>
      <c r="ALL533"/>
      <c r="ALM533"/>
      <c r="ALN533"/>
      <c r="ALO533"/>
      <c r="ALP533"/>
      <c r="ALQ533"/>
      <c r="ALR533"/>
      <c r="ALS533"/>
      <c r="ALT533"/>
      <c r="ALU533"/>
      <c r="ALV533"/>
      <c r="ALW533"/>
      <c r="ALX533"/>
      <c r="ALY533"/>
      <c r="ALZ533"/>
      <c r="AMA533"/>
    </row>
    <row r="534" spans="1:101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180"/>
      <c r="Q534" s="180"/>
      <c r="R534"/>
      <c r="S534"/>
      <c r="T534"/>
      <c r="U534"/>
      <c r="V534" s="180"/>
      <c r="W534"/>
      <c r="X534"/>
      <c r="Y534"/>
      <c r="Z534"/>
      <c r="AA534"/>
      <c r="AB534"/>
      <c r="AC534"/>
      <c r="AD534"/>
      <c r="AE534"/>
      <c r="AF534"/>
      <c r="AG534" s="180"/>
      <c r="AH534"/>
      <c r="AI534"/>
      <c r="AJ534"/>
      <c r="AK534"/>
      <c r="AL534"/>
      <c r="AM534" s="180"/>
      <c r="AN534" s="235"/>
      <c r="AO534"/>
      <c r="AP534" s="155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  <c r="ABZ534"/>
      <c r="ACA534"/>
      <c r="ACB534"/>
      <c r="ACC534"/>
      <c r="ACD534"/>
      <c r="ACE534"/>
      <c r="ACF534"/>
      <c r="ACG534"/>
      <c r="ACH534"/>
      <c r="ACI534"/>
      <c r="ACJ534"/>
      <c r="ACK534"/>
      <c r="ACL534"/>
      <c r="ACM534"/>
      <c r="ACN534"/>
      <c r="ACO534"/>
      <c r="ACP534"/>
      <c r="ACQ534"/>
      <c r="ACR534"/>
      <c r="ACS534"/>
      <c r="ACT534"/>
      <c r="ACU534"/>
      <c r="ACV534"/>
      <c r="ACW534"/>
      <c r="ACX534"/>
      <c r="ACY534"/>
      <c r="ACZ534"/>
      <c r="ADA534"/>
      <c r="ADB534"/>
      <c r="ADC534"/>
      <c r="ADD534"/>
      <c r="ADE534"/>
      <c r="ADF534"/>
      <c r="ADG534"/>
      <c r="ADH534"/>
      <c r="ADI534"/>
      <c r="ADJ534"/>
      <c r="ADK534"/>
      <c r="ADL534"/>
      <c r="ADM534"/>
      <c r="ADN534"/>
      <c r="ADO534"/>
      <c r="ADP534"/>
      <c r="ADQ534"/>
      <c r="ADR534"/>
      <c r="ADS534"/>
      <c r="ADT534"/>
      <c r="ADU534"/>
      <c r="ADV534"/>
      <c r="ADW534"/>
      <c r="ADX534"/>
      <c r="ADY534"/>
      <c r="ADZ534"/>
      <c r="AEA534"/>
      <c r="AEB534"/>
      <c r="AEC534"/>
      <c r="AED534"/>
      <c r="AEE534"/>
      <c r="AEF534"/>
      <c r="AEG534"/>
      <c r="AEH534"/>
      <c r="AEI534"/>
      <c r="AEJ534"/>
      <c r="AEK534"/>
      <c r="AEL534"/>
      <c r="AEM534"/>
      <c r="AEN534"/>
      <c r="AEO534"/>
      <c r="AEP534"/>
      <c r="AEQ534"/>
      <c r="AER534"/>
      <c r="AES534"/>
      <c r="AET534"/>
      <c r="AEU534"/>
      <c r="AEV534"/>
      <c r="AEW534"/>
      <c r="AEX534"/>
      <c r="AEY534"/>
      <c r="AEZ534"/>
      <c r="AFA534"/>
      <c r="AFB534"/>
      <c r="AFC534"/>
      <c r="AFD534"/>
      <c r="AFE534"/>
      <c r="AFF534"/>
      <c r="AFG534"/>
      <c r="AFH534"/>
      <c r="AFI534"/>
      <c r="AFJ534"/>
      <c r="AFK534"/>
      <c r="AFL534"/>
      <c r="AFM534"/>
      <c r="AFN534"/>
      <c r="AFO534"/>
      <c r="AFP534"/>
      <c r="AFQ534"/>
      <c r="AFR534"/>
      <c r="AFS534"/>
      <c r="AFT534"/>
      <c r="AFU534"/>
      <c r="AFV534"/>
      <c r="AFW534"/>
      <c r="AFX534"/>
      <c r="AFY534"/>
      <c r="AFZ534"/>
      <c r="AGA534"/>
      <c r="AGB534"/>
      <c r="AGC534"/>
      <c r="AGD534"/>
      <c r="AGE534"/>
      <c r="AGF534"/>
      <c r="AGG534"/>
      <c r="AGH534"/>
      <c r="AGI534"/>
      <c r="AGJ534"/>
      <c r="AGK534"/>
      <c r="AGL534"/>
      <c r="AGM534"/>
      <c r="AGN534"/>
      <c r="AGO534"/>
      <c r="AGP534"/>
      <c r="AGQ534"/>
      <c r="AGR534"/>
      <c r="AGS534"/>
      <c r="AGT534"/>
      <c r="AGU534"/>
      <c r="AGV534"/>
      <c r="AGW534"/>
      <c r="AGX534"/>
      <c r="AGY534"/>
      <c r="AGZ534"/>
      <c r="AHA534"/>
      <c r="AHB534"/>
      <c r="AHC534"/>
      <c r="AHD534"/>
      <c r="AHE534"/>
      <c r="AHF534"/>
      <c r="AHG534"/>
      <c r="AHH534"/>
      <c r="AHI534"/>
      <c r="AHJ534"/>
      <c r="AHK534"/>
      <c r="AHL534"/>
      <c r="AHM534"/>
      <c r="AHN534"/>
      <c r="AHO534"/>
      <c r="AHP534"/>
      <c r="AHQ534"/>
      <c r="AHR534"/>
      <c r="AHS534"/>
      <c r="AHT534"/>
      <c r="AHU534"/>
      <c r="AHV534"/>
      <c r="AHW534"/>
      <c r="AHX534"/>
      <c r="AHY534"/>
      <c r="AHZ534"/>
      <c r="AIA534"/>
      <c r="AIB534"/>
      <c r="AIC534"/>
      <c r="AID534"/>
      <c r="AIE534"/>
      <c r="AIF534"/>
      <c r="AIG534"/>
      <c r="AIH534"/>
      <c r="AII534"/>
      <c r="AIJ534"/>
      <c r="AIK534"/>
      <c r="AIL534"/>
      <c r="AIM534"/>
      <c r="AIN534"/>
      <c r="AIO534"/>
      <c r="AIP534"/>
      <c r="AIQ534"/>
      <c r="AIR534"/>
      <c r="AIS534"/>
      <c r="AIT534"/>
      <c r="AIU534"/>
      <c r="AIV534"/>
      <c r="AIW534"/>
      <c r="AIX534"/>
      <c r="AIY534"/>
      <c r="AIZ534"/>
      <c r="AJA534"/>
      <c r="AJB534"/>
      <c r="AJC534"/>
      <c r="AJD534"/>
      <c r="AJE534"/>
      <c r="AJF534"/>
      <c r="AJG534"/>
      <c r="AJH534"/>
      <c r="AJI534"/>
      <c r="AJJ534"/>
      <c r="AJK534"/>
      <c r="AJL534"/>
      <c r="AJM534"/>
      <c r="AJN534"/>
      <c r="AJO534"/>
      <c r="AJP534"/>
      <c r="AJQ534"/>
      <c r="AJR534"/>
      <c r="AJS534"/>
      <c r="AJT534"/>
      <c r="AJU534"/>
      <c r="AJV534"/>
      <c r="AJW534"/>
      <c r="AJX534"/>
      <c r="AJY534"/>
      <c r="AJZ534"/>
      <c r="AKA534"/>
      <c r="AKB534"/>
      <c r="AKC534"/>
      <c r="AKD534"/>
      <c r="AKE534"/>
      <c r="AKF534"/>
      <c r="AKG534"/>
      <c r="AKH534"/>
      <c r="AKI534"/>
      <c r="AKJ534"/>
      <c r="AKK534"/>
      <c r="AKL534"/>
      <c r="AKM534"/>
      <c r="AKN534"/>
      <c r="AKO534"/>
      <c r="AKP534"/>
      <c r="AKQ534"/>
      <c r="AKR534"/>
      <c r="AKS534"/>
      <c r="AKT534"/>
      <c r="AKU534"/>
      <c r="AKV534"/>
      <c r="AKW534"/>
      <c r="AKX534"/>
      <c r="AKY534"/>
      <c r="AKZ534"/>
      <c r="ALA534"/>
      <c r="ALB534"/>
      <c r="ALC534"/>
      <c r="ALD534"/>
      <c r="ALE534"/>
      <c r="ALF534"/>
      <c r="ALG534"/>
      <c r="ALH534"/>
      <c r="ALI534"/>
      <c r="ALJ534"/>
      <c r="ALK534"/>
      <c r="ALL534"/>
      <c r="ALM534"/>
      <c r="ALN534"/>
      <c r="ALO534"/>
      <c r="ALP534"/>
      <c r="ALQ534"/>
      <c r="ALR534"/>
      <c r="ALS534"/>
      <c r="ALT534"/>
      <c r="ALU534"/>
      <c r="ALV534"/>
      <c r="ALW534"/>
      <c r="ALX534"/>
      <c r="ALY534"/>
      <c r="ALZ534"/>
      <c r="AMA534"/>
    </row>
    <row r="535" spans="1:101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180"/>
      <c r="Q535" s="180"/>
      <c r="R535"/>
      <c r="S535"/>
      <c r="T535"/>
      <c r="U535"/>
      <c r="V535" s="180"/>
      <c r="W535"/>
      <c r="X535"/>
      <c r="Y535"/>
      <c r="Z535"/>
      <c r="AA535"/>
      <c r="AB535"/>
      <c r="AC535"/>
      <c r="AD535"/>
      <c r="AE535"/>
      <c r="AF535"/>
      <c r="AG535" s="180"/>
      <c r="AH535"/>
      <c r="AI535"/>
      <c r="AJ535"/>
      <c r="AK535"/>
      <c r="AL535"/>
      <c r="AM535" s="180"/>
      <c r="AN535" s="235"/>
      <c r="AO535"/>
      <c r="AP535" s="15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  <c r="IX535"/>
      <c r="IY535"/>
      <c r="IZ535"/>
      <c r="JA535"/>
      <c r="JB535"/>
      <c r="JC535"/>
      <c r="JD535"/>
      <c r="JE535"/>
      <c r="JF535"/>
      <c r="JG535"/>
      <c r="JH535"/>
      <c r="JI535"/>
      <c r="JJ535"/>
      <c r="JK535"/>
      <c r="JL535"/>
      <c r="JM535"/>
      <c r="JN535"/>
      <c r="JO535"/>
      <c r="JP535"/>
      <c r="JQ535"/>
      <c r="JR535"/>
      <c r="JS535"/>
      <c r="JT535"/>
      <c r="JU535"/>
      <c r="JV535"/>
      <c r="JW535"/>
      <c r="JX535"/>
      <c r="JY535"/>
      <c r="JZ535"/>
      <c r="KA535"/>
      <c r="KB535"/>
      <c r="KC535"/>
      <c r="KD535"/>
      <c r="KE535"/>
      <c r="KF535"/>
      <c r="KG535"/>
      <c r="KH535"/>
      <c r="KI535"/>
      <c r="KJ535"/>
      <c r="KK535"/>
      <c r="KL535"/>
      <c r="KM535"/>
      <c r="KN535"/>
      <c r="KO535"/>
      <c r="KP535"/>
      <c r="KQ535"/>
      <c r="KR535"/>
      <c r="KS535"/>
      <c r="KT535"/>
      <c r="KU535"/>
      <c r="KV535"/>
      <c r="KW535"/>
      <c r="KX535"/>
      <c r="KY535"/>
      <c r="KZ535"/>
      <c r="LA535"/>
      <c r="LB535"/>
      <c r="LC535"/>
      <c r="LD535"/>
      <c r="LE535"/>
      <c r="LF535"/>
      <c r="LG535"/>
      <c r="LH535"/>
      <c r="LI535"/>
      <c r="LJ535"/>
      <c r="LK535"/>
      <c r="LL535"/>
      <c r="LM535"/>
      <c r="LN535"/>
      <c r="LO535"/>
      <c r="LP535"/>
      <c r="LQ535"/>
      <c r="LR535"/>
      <c r="LS535"/>
      <c r="LT535"/>
      <c r="LU535"/>
      <c r="LV535"/>
      <c r="LW535"/>
      <c r="LX535"/>
      <c r="LY535"/>
      <c r="LZ535"/>
      <c r="MA535"/>
      <c r="MB535"/>
      <c r="MC535"/>
      <c r="MD535"/>
      <c r="ME535"/>
      <c r="MF535"/>
      <c r="MG535"/>
      <c r="MH535"/>
      <c r="MI535"/>
      <c r="MJ535"/>
      <c r="MK535"/>
      <c r="ML535"/>
      <c r="MM535"/>
      <c r="MN535"/>
      <c r="MO535"/>
      <c r="MP535"/>
      <c r="MQ535"/>
      <c r="MR535"/>
      <c r="MS535"/>
      <c r="MT535"/>
      <c r="MU535"/>
      <c r="MV535"/>
      <c r="MW535"/>
      <c r="MX535"/>
      <c r="MY535"/>
      <c r="MZ535"/>
      <c r="NA535"/>
      <c r="NB535"/>
      <c r="NC535"/>
      <c r="ND535"/>
      <c r="NE535"/>
      <c r="NF535"/>
      <c r="NG535"/>
      <c r="NH535"/>
      <c r="NI535"/>
      <c r="NJ535"/>
      <c r="NK535"/>
      <c r="NL535"/>
      <c r="NM535"/>
      <c r="NN535"/>
      <c r="NO535"/>
      <c r="NP535"/>
      <c r="NQ535"/>
      <c r="NR535"/>
      <c r="NS535"/>
      <c r="NT535"/>
      <c r="NU535"/>
      <c r="NV535"/>
      <c r="NW535"/>
      <c r="NX535"/>
      <c r="NY535"/>
      <c r="NZ535"/>
      <c r="OA535"/>
      <c r="OB535"/>
      <c r="OC535"/>
      <c r="OD535"/>
      <c r="OE535"/>
      <c r="OF535"/>
      <c r="OG535"/>
      <c r="OH535"/>
      <c r="OI535"/>
      <c r="OJ535"/>
      <c r="OK535"/>
      <c r="OL535"/>
      <c r="OM535"/>
      <c r="ON535"/>
      <c r="OO535"/>
      <c r="OP535"/>
      <c r="OQ535"/>
      <c r="OR535"/>
      <c r="OS535"/>
      <c r="OT535"/>
      <c r="OU535"/>
      <c r="OV535"/>
      <c r="OW535"/>
      <c r="OX535"/>
      <c r="OY535"/>
      <c r="OZ535"/>
      <c r="PA535"/>
      <c r="PB535"/>
      <c r="PC535"/>
      <c r="PD535"/>
      <c r="PE535"/>
      <c r="PF535"/>
      <c r="PG535"/>
      <c r="PH535"/>
      <c r="PI535"/>
      <c r="PJ535"/>
      <c r="PK535"/>
      <c r="PL535"/>
      <c r="PM535"/>
      <c r="PN535"/>
      <c r="PO535"/>
      <c r="PP535"/>
      <c r="PQ535"/>
      <c r="PR535"/>
      <c r="PS535"/>
      <c r="PT535"/>
      <c r="PU535"/>
      <c r="PV535"/>
      <c r="PW535"/>
      <c r="PX535"/>
      <c r="PY535"/>
      <c r="PZ535"/>
      <c r="QA535"/>
      <c r="QB535"/>
      <c r="QC535"/>
      <c r="QD535"/>
      <c r="QE535"/>
      <c r="QF535"/>
      <c r="QG535"/>
      <c r="QH535"/>
      <c r="QI535"/>
      <c r="QJ535"/>
      <c r="QK535"/>
      <c r="QL535"/>
      <c r="QM535"/>
      <c r="QN535"/>
      <c r="QO535"/>
      <c r="QP535"/>
      <c r="QQ535"/>
      <c r="QR535"/>
      <c r="QS535"/>
      <c r="QT535"/>
      <c r="QU535"/>
      <c r="QV535"/>
      <c r="QW535"/>
      <c r="QX535"/>
      <c r="QY535"/>
      <c r="QZ535"/>
      <c r="RA535"/>
      <c r="RB535"/>
      <c r="RC535"/>
      <c r="RD535"/>
      <c r="RE535"/>
      <c r="RF535"/>
      <c r="RG535"/>
      <c r="RH535"/>
      <c r="RI535"/>
      <c r="RJ535"/>
      <c r="RK535"/>
      <c r="RL535"/>
      <c r="RM535"/>
      <c r="RN535"/>
      <c r="RO535"/>
      <c r="RP535"/>
      <c r="RQ535"/>
      <c r="RR535"/>
      <c r="RS535"/>
      <c r="RT535"/>
      <c r="RU535"/>
      <c r="RV535"/>
      <c r="RW535"/>
      <c r="RX535"/>
      <c r="RY535"/>
      <c r="RZ535"/>
      <c r="SA535"/>
      <c r="SB535"/>
      <c r="SC535"/>
      <c r="SD535"/>
      <c r="SE535"/>
      <c r="SF535"/>
      <c r="SG535"/>
      <c r="SH535"/>
      <c r="SI535"/>
      <c r="SJ535"/>
      <c r="SK535"/>
      <c r="SL535"/>
      <c r="SM535"/>
      <c r="SN535"/>
      <c r="SO535"/>
      <c r="SP535"/>
      <c r="SQ535"/>
      <c r="SR535"/>
      <c r="SS535"/>
      <c r="ST535"/>
      <c r="SU535"/>
      <c r="SV535"/>
      <c r="SW535"/>
      <c r="SX535"/>
      <c r="SY535"/>
      <c r="SZ535"/>
      <c r="TA535"/>
      <c r="TB535"/>
      <c r="TC535"/>
      <c r="TD535"/>
      <c r="TE535"/>
      <c r="TF535"/>
      <c r="TG535"/>
      <c r="TH535"/>
      <c r="TI535"/>
      <c r="TJ535"/>
      <c r="TK535"/>
      <c r="TL535"/>
      <c r="TM535"/>
      <c r="TN535"/>
      <c r="TO535"/>
      <c r="TP535"/>
      <c r="TQ535"/>
      <c r="TR535"/>
      <c r="TS535"/>
      <c r="TT535"/>
      <c r="TU535"/>
      <c r="TV535"/>
      <c r="TW535"/>
      <c r="TX535"/>
      <c r="TY535"/>
      <c r="TZ535"/>
      <c r="UA535"/>
      <c r="UB535"/>
      <c r="UC535"/>
      <c r="UD535"/>
      <c r="UE535"/>
      <c r="UF535"/>
      <c r="UG535"/>
      <c r="UH535"/>
      <c r="UI535"/>
      <c r="UJ535"/>
      <c r="UK535"/>
      <c r="UL535"/>
      <c r="UM535"/>
      <c r="UN535"/>
      <c r="UO535"/>
      <c r="UP535"/>
      <c r="UQ535"/>
      <c r="UR535"/>
      <c r="US535"/>
      <c r="UT535"/>
      <c r="UU535"/>
      <c r="UV535"/>
      <c r="UW535"/>
      <c r="UX535"/>
      <c r="UY535"/>
      <c r="UZ535"/>
      <c r="VA535"/>
      <c r="VB535"/>
      <c r="VC535"/>
      <c r="VD535"/>
      <c r="VE535"/>
      <c r="VF535"/>
      <c r="VG535"/>
      <c r="VH535"/>
      <c r="VI535"/>
      <c r="VJ535"/>
      <c r="VK535"/>
      <c r="VL535"/>
      <c r="VM535"/>
      <c r="VN535"/>
      <c r="VO535"/>
      <c r="VP535"/>
      <c r="VQ535"/>
      <c r="VR535"/>
      <c r="VS535"/>
      <c r="VT535"/>
      <c r="VU535"/>
      <c r="VV535"/>
      <c r="VW535"/>
      <c r="VX535"/>
      <c r="VY535"/>
      <c r="VZ535"/>
      <c r="WA535"/>
      <c r="WB535"/>
      <c r="WC535"/>
      <c r="WD535"/>
      <c r="WE535"/>
      <c r="WF535"/>
      <c r="WG535"/>
      <c r="WH535"/>
      <c r="WI535"/>
      <c r="WJ535"/>
      <c r="WK535"/>
      <c r="WL535"/>
      <c r="WM535"/>
      <c r="WN535"/>
      <c r="WO535"/>
      <c r="WP535"/>
      <c r="WQ535"/>
      <c r="WR535"/>
      <c r="WS535"/>
      <c r="WT535"/>
      <c r="WU535"/>
      <c r="WV535"/>
      <c r="WW535"/>
      <c r="WX535"/>
      <c r="WY535"/>
      <c r="WZ535"/>
      <c r="XA535"/>
      <c r="XB535"/>
      <c r="XC535"/>
      <c r="XD535"/>
      <c r="XE535"/>
      <c r="XF535"/>
      <c r="XG535"/>
      <c r="XH535"/>
      <c r="XI535"/>
      <c r="XJ535"/>
      <c r="XK535"/>
      <c r="XL535"/>
      <c r="XM535"/>
      <c r="XN535"/>
      <c r="XO535"/>
      <c r="XP535"/>
      <c r="XQ535"/>
      <c r="XR535"/>
      <c r="XS535"/>
      <c r="XT535"/>
      <c r="XU535"/>
      <c r="XV535"/>
      <c r="XW535"/>
      <c r="XX535"/>
      <c r="XY535"/>
      <c r="XZ535"/>
      <c r="YA535"/>
      <c r="YB535"/>
      <c r="YC535"/>
      <c r="YD535"/>
      <c r="YE535"/>
      <c r="YF535"/>
      <c r="YG535"/>
      <c r="YH535"/>
      <c r="YI535"/>
      <c r="YJ535"/>
      <c r="YK535"/>
      <c r="YL535"/>
      <c r="YM535"/>
      <c r="YN535"/>
      <c r="YO535"/>
      <c r="YP535"/>
      <c r="YQ535"/>
      <c r="YR535"/>
      <c r="YS535"/>
      <c r="YT535"/>
      <c r="YU535"/>
      <c r="YV535"/>
      <c r="YW535"/>
      <c r="YX535"/>
      <c r="YY535"/>
      <c r="YZ535"/>
      <c r="ZA535"/>
      <c r="ZB535"/>
      <c r="ZC535"/>
      <c r="ZD535"/>
      <c r="ZE535"/>
      <c r="ZF535"/>
      <c r="ZG535"/>
      <c r="ZH535"/>
      <c r="ZI535"/>
      <c r="ZJ535"/>
      <c r="ZK535"/>
      <c r="ZL535"/>
      <c r="ZM535"/>
      <c r="ZN535"/>
      <c r="ZO535"/>
      <c r="ZP535"/>
      <c r="ZQ535"/>
      <c r="ZR535"/>
      <c r="ZS535"/>
      <c r="ZT535"/>
      <c r="ZU535"/>
      <c r="ZV535"/>
      <c r="ZW535"/>
      <c r="ZX535"/>
      <c r="ZY535"/>
      <c r="ZZ535"/>
      <c r="AAA535"/>
      <c r="AAB535"/>
      <c r="AAC535"/>
      <c r="AAD535"/>
      <c r="AAE535"/>
      <c r="AAF535"/>
      <c r="AAG535"/>
      <c r="AAH535"/>
      <c r="AAI535"/>
      <c r="AAJ535"/>
      <c r="AAK535"/>
      <c r="AAL535"/>
      <c r="AAM535"/>
      <c r="AAN535"/>
      <c r="AAO535"/>
      <c r="AAP535"/>
      <c r="AAQ535"/>
      <c r="AAR535"/>
      <c r="AAS535"/>
      <c r="AAT535"/>
      <c r="AAU535"/>
      <c r="AAV535"/>
      <c r="AAW535"/>
      <c r="AAX535"/>
      <c r="AAY535"/>
      <c r="AAZ535"/>
      <c r="ABA535"/>
      <c r="ABB535"/>
      <c r="ABC535"/>
      <c r="ABD535"/>
      <c r="ABE535"/>
      <c r="ABF535"/>
      <c r="ABG535"/>
      <c r="ABH535"/>
      <c r="ABI535"/>
      <c r="ABJ535"/>
      <c r="ABK535"/>
      <c r="ABL535"/>
      <c r="ABM535"/>
      <c r="ABN535"/>
      <c r="ABO535"/>
      <c r="ABP535"/>
      <c r="ABQ535"/>
      <c r="ABR535"/>
      <c r="ABS535"/>
      <c r="ABT535"/>
      <c r="ABU535"/>
      <c r="ABV535"/>
      <c r="ABW535"/>
      <c r="ABX535"/>
      <c r="ABY535"/>
      <c r="ABZ535"/>
      <c r="ACA535"/>
      <c r="ACB535"/>
      <c r="ACC535"/>
      <c r="ACD535"/>
      <c r="ACE535"/>
      <c r="ACF535"/>
      <c r="ACG535"/>
      <c r="ACH535"/>
      <c r="ACI535"/>
      <c r="ACJ535"/>
      <c r="ACK535"/>
      <c r="ACL535"/>
      <c r="ACM535"/>
      <c r="ACN535"/>
      <c r="ACO535"/>
      <c r="ACP535"/>
      <c r="ACQ535"/>
      <c r="ACR535"/>
      <c r="ACS535"/>
      <c r="ACT535"/>
      <c r="ACU535"/>
      <c r="ACV535"/>
      <c r="ACW535"/>
      <c r="ACX535"/>
      <c r="ACY535"/>
      <c r="ACZ535"/>
      <c r="ADA535"/>
      <c r="ADB535"/>
      <c r="ADC535"/>
      <c r="ADD535"/>
      <c r="ADE535"/>
      <c r="ADF535"/>
      <c r="ADG535"/>
      <c r="ADH535"/>
      <c r="ADI535"/>
      <c r="ADJ535"/>
      <c r="ADK535"/>
      <c r="ADL535"/>
      <c r="ADM535"/>
      <c r="ADN535"/>
      <c r="ADO535"/>
      <c r="ADP535"/>
      <c r="ADQ535"/>
      <c r="ADR535"/>
      <c r="ADS535"/>
      <c r="ADT535"/>
      <c r="ADU535"/>
      <c r="ADV535"/>
      <c r="ADW535"/>
      <c r="ADX535"/>
      <c r="ADY535"/>
      <c r="ADZ535"/>
      <c r="AEA535"/>
      <c r="AEB535"/>
      <c r="AEC535"/>
      <c r="AED535"/>
      <c r="AEE535"/>
      <c r="AEF535"/>
      <c r="AEG535"/>
      <c r="AEH535"/>
      <c r="AEI535"/>
      <c r="AEJ535"/>
      <c r="AEK535"/>
      <c r="AEL535"/>
      <c r="AEM535"/>
      <c r="AEN535"/>
      <c r="AEO535"/>
      <c r="AEP535"/>
      <c r="AEQ535"/>
      <c r="AER535"/>
      <c r="AES535"/>
      <c r="AET535"/>
      <c r="AEU535"/>
      <c r="AEV535"/>
      <c r="AEW535"/>
      <c r="AEX535"/>
      <c r="AEY535"/>
      <c r="AEZ535"/>
      <c r="AFA535"/>
      <c r="AFB535"/>
      <c r="AFC535"/>
      <c r="AFD535"/>
      <c r="AFE535"/>
      <c r="AFF535"/>
      <c r="AFG535"/>
      <c r="AFH535"/>
      <c r="AFI535"/>
      <c r="AFJ535"/>
      <c r="AFK535"/>
      <c r="AFL535"/>
      <c r="AFM535"/>
      <c r="AFN535"/>
      <c r="AFO535"/>
      <c r="AFP535"/>
      <c r="AFQ535"/>
      <c r="AFR535"/>
      <c r="AFS535"/>
      <c r="AFT535"/>
      <c r="AFU535"/>
      <c r="AFV535"/>
      <c r="AFW535"/>
      <c r="AFX535"/>
      <c r="AFY535"/>
      <c r="AFZ535"/>
      <c r="AGA535"/>
      <c r="AGB535"/>
      <c r="AGC535"/>
      <c r="AGD535"/>
      <c r="AGE535"/>
      <c r="AGF535"/>
      <c r="AGG535"/>
      <c r="AGH535"/>
      <c r="AGI535"/>
      <c r="AGJ535"/>
      <c r="AGK535"/>
      <c r="AGL535"/>
      <c r="AGM535"/>
      <c r="AGN535"/>
      <c r="AGO535"/>
      <c r="AGP535"/>
      <c r="AGQ535"/>
      <c r="AGR535"/>
      <c r="AGS535"/>
      <c r="AGT535"/>
      <c r="AGU535"/>
      <c r="AGV535"/>
      <c r="AGW535"/>
      <c r="AGX535"/>
      <c r="AGY535"/>
      <c r="AGZ535"/>
      <c r="AHA535"/>
      <c r="AHB535"/>
      <c r="AHC535"/>
      <c r="AHD535"/>
      <c r="AHE535"/>
      <c r="AHF535"/>
      <c r="AHG535"/>
      <c r="AHH535"/>
      <c r="AHI535"/>
      <c r="AHJ535"/>
      <c r="AHK535"/>
      <c r="AHL535"/>
      <c r="AHM535"/>
      <c r="AHN535"/>
      <c r="AHO535"/>
      <c r="AHP535"/>
      <c r="AHQ535"/>
      <c r="AHR535"/>
      <c r="AHS535"/>
      <c r="AHT535"/>
      <c r="AHU535"/>
      <c r="AHV535"/>
      <c r="AHW535"/>
      <c r="AHX535"/>
      <c r="AHY535"/>
      <c r="AHZ535"/>
      <c r="AIA535"/>
      <c r="AIB535"/>
      <c r="AIC535"/>
      <c r="AID535"/>
      <c r="AIE535"/>
      <c r="AIF535"/>
      <c r="AIG535"/>
      <c r="AIH535"/>
      <c r="AII535"/>
      <c r="AIJ535"/>
      <c r="AIK535"/>
      <c r="AIL535"/>
      <c r="AIM535"/>
      <c r="AIN535"/>
      <c r="AIO535"/>
      <c r="AIP535"/>
      <c r="AIQ535"/>
      <c r="AIR535"/>
      <c r="AIS535"/>
      <c r="AIT535"/>
      <c r="AIU535"/>
      <c r="AIV535"/>
      <c r="AIW535"/>
      <c r="AIX535"/>
      <c r="AIY535"/>
      <c r="AIZ535"/>
      <c r="AJA535"/>
      <c r="AJB535"/>
      <c r="AJC535"/>
      <c r="AJD535"/>
      <c r="AJE535"/>
      <c r="AJF535"/>
      <c r="AJG535"/>
      <c r="AJH535"/>
      <c r="AJI535"/>
      <c r="AJJ535"/>
      <c r="AJK535"/>
      <c r="AJL535"/>
      <c r="AJM535"/>
      <c r="AJN535"/>
      <c r="AJO535"/>
      <c r="AJP535"/>
      <c r="AJQ535"/>
      <c r="AJR535"/>
      <c r="AJS535"/>
      <c r="AJT535"/>
      <c r="AJU535"/>
      <c r="AJV535"/>
      <c r="AJW535"/>
      <c r="AJX535"/>
      <c r="AJY535"/>
      <c r="AJZ535"/>
      <c r="AKA535"/>
      <c r="AKB535"/>
      <c r="AKC535"/>
      <c r="AKD535"/>
      <c r="AKE535"/>
      <c r="AKF535"/>
      <c r="AKG535"/>
      <c r="AKH535"/>
      <c r="AKI535"/>
      <c r="AKJ535"/>
      <c r="AKK535"/>
      <c r="AKL535"/>
      <c r="AKM535"/>
      <c r="AKN535"/>
      <c r="AKO535"/>
      <c r="AKP535"/>
      <c r="AKQ535"/>
      <c r="AKR535"/>
      <c r="AKS535"/>
      <c r="AKT535"/>
      <c r="AKU535"/>
      <c r="AKV535"/>
      <c r="AKW535"/>
      <c r="AKX535"/>
      <c r="AKY535"/>
      <c r="AKZ535"/>
      <c r="ALA535"/>
      <c r="ALB535"/>
      <c r="ALC535"/>
      <c r="ALD535"/>
      <c r="ALE535"/>
      <c r="ALF535"/>
      <c r="ALG535"/>
      <c r="ALH535"/>
      <c r="ALI535"/>
      <c r="ALJ535"/>
      <c r="ALK535"/>
      <c r="ALL535"/>
      <c r="ALM535"/>
      <c r="ALN535"/>
      <c r="ALO535"/>
      <c r="ALP535"/>
      <c r="ALQ535"/>
      <c r="ALR535"/>
      <c r="ALS535"/>
      <c r="ALT535"/>
      <c r="ALU535"/>
      <c r="ALV535"/>
      <c r="ALW535"/>
      <c r="ALX535"/>
      <c r="ALY535"/>
      <c r="ALZ535"/>
      <c r="AMA535"/>
    </row>
    <row r="536" spans="1:101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180"/>
      <c r="Q536" s="180"/>
      <c r="R536"/>
      <c r="S536"/>
      <c r="T536"/>
      <c r="U536"/>
      <c r="V536" s="180"/>
      <c r="W536"/>
      <c r="X536"/>
      <c r="Y536"/>
      <c r="Z536"/>
      <c r="AA536"/>
      <c r="AB536"/>
      <c r="AC536"/>
      <c r="AD536"/>
      <c r="AE536"/>
      <c r="AF536"/>
      <c r="AG536" s="180"/>
      <c r="AH536"/>
      <c r="AI536"/>
      <c r="AJ536"/>
      <c r="AK536"/>
      <c r="AL536"/>
      <c r="AM536" s="180"/>
      <c r="AN536" s="235"/>
      <c r="AO536"/>
      <c r="AP536" s="155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  <c r="IX536"/>
      <c r="IY536"/>
      <c r="IZ536"/>
      <c r="JA536"/>
      <c r="JB536"/>
      <c r="JC536"/>
      <c r="JD536"/>
      <c r="JE536"/>
      <c r="JF536"/>
      <c r="JG536"/>
      <c r="JH536"/>
      <c r="JI536"/>
      <c r="JJ536"/>
      <c r="JK536"/>
      <c r="JL536"/>
      <c r="JM536"/>
      <c r="JN536"/>
      <c r="JO536"/>
      <c r="JP536"/>
      <c r="JQ536"/>
      <c r="JR536"/>
      <c r="JS536"/>
      <c r="JT536"/>
      <c r="JU536"/>
      <c r="JV536"/>
      <c r="JW536"/>
      <c r="JX536"/>
      <c r="JY536"/>
      <c r="JZ536"/>
      <c r="KA536"/>
      <c r="KB536"/>
      <c r="KC536"/>
      <c r="KD536"/>
      <c r="KE536"/>
      <c r="KF536"/>
      <c r="KG536"/>
      <c r="KH536"/>
      <c r="KI536"/>
      <c r="KJ536"/>
      <c r="KK536"/>
      <c r="KL536"/>
      <c r="KM536"/>
      <c r="KN536"/>
      <c r="KO536"/>
      <c r="KP536"/>
      <c r="KQ536"/>
      <c r="KR536"/>
      <c r="KS536"/>
      <c r="KT536"/>
      <c r="KU536"/>
      <c r="KV536"/>
      <c r="KW536"/>
      <c r="KX536"/>
      <c r="KY536"/>
      <c r="KZ536"/>
      <c r="LA536"/>
      <c r="LB536"/>
      <c r="LC536"/>
      <c r="LD536"/>
      <c r="LE536"/>
      <c r="LF536"/>
      <c r="LG536"/>
      <c r="LH536"/>
      <c r="LI536"/>
      <c r="LJ536"/>
      <c r="LK536"/>
      <c r="LL536"/>
      <c r="LM536"/>
      <c r="LN536"/>
      <c r="LO536"/>
      <c r="LP536"/>
      <c r="LQ536"/>
      <c r="LR536"/>
      <c r="LS536"/>
      <c r="LT536"/>
      <c r="LU536"/>
      <c r="LV536"/>
      <c r="LW536"/>
      <c r="LX536"/>
      <c r="LY536"/>
      <c r="LZ536"/>
      <c r="MA536"/>
      <c r="MB536"/>
      <c r="MC536"/>
      <c r="MD536"/>
      <c r="ME536"/>
      <c r="MF536"/>
      <c r="MG536"/>
      <c r="MH536"/>
      <c r="MI536"/>
      <c r="MJ536"/>
      <c r="MK536"/>
      <c r="ML536"/>
      <c r="MM536"/>
      <c r="MN536"/>
      <c r="MO536"/>
      <c r="MP536"/>
      <c r="MQ536"/>
      <c r="MR536"/>
      <c r="MS536"/>
      <c r="MT536"/>
      <c r="MU536"/>
      <c r="MV536"/>
      <c r="MW536"/>
      <c r="MX536"/>
      <c r="MY536"/>
      <c r="MZ536"/>
      <c r="NA536"/>
      <c r="NB536"/>
      <c r="NC536"/>
      <c r="ND536"/>
      <c r="NE536"/>
      <c r="NF536"/>
      <c r="NG536"/>
      <c r="NH536"/>
      <c r="NI536"/>
      <c r="NJ536"/>
      <c r="NK536"/>
      <c r="NL536"/>
      <c r="NM536"/>
      <c r="NN536"/>
      <c r="NO536"/>
      <c r="NP536"/>
      <c r="NQ536"/>
      <c r="NR536"/>
      <c r="NS536"/>
      <c r="NT536"/>
      <c r="NU536"/>
      <c r="NV536"/>
      <c r="NW536"/>
      <c r="NX536"/>
      <c r="NY536"/>
      <c r="NZ536"/>
      <c r="OA536"/>
      <c r="OB536"/>
      <c r="OC536"/>
      <c r="OD536"/>
      <c r="OE536"/>
      <c r="OF536"/>
      <c r="OG536"/>
      <c r="OH536"/>
      <c r="OI536"/>
      <c r="OJ536"/>
      <c r="OK536"/>
      <c r="OL536"/>
      <c r="OM536"/>
      <c r="ON536"/>
      <c r="OO536"/>
      <c r="OP536"/>
      <c r="OQ536"/>
      <c r="OR536"/>
      <c r="OS536"/>
      <c r="OT536"/>
      <c r="OU536"/>
      <c r="OV536"/>
      <c r="OW536"/>
      <c r="OX536"/>
      <c r="OY536"/>
      <c r="OZ536"/>
      <c r="PA536"/>
      <c r="PB536"/>
      <c r="PC536"/>
      <c r="PD536"/>
      <c r="PE536"/>
      <c r="PF536"/>
      <c r="PG536"/>
      <c r="PH536"/>
      <c r="PI536"/>
      <c r="PJ536"/>
      <c r="PK536"/>
      <c r="PL536"/>
      <c r="PM536"/>
      <c r="PN536"/>
      <c r="PO536"/>
      <c r="PP536"/>
      <c r="PQ536"/>
      <c r="PR536"/>
      <c r="PS536"/>
      <c r="PT536"/>
      <c r="PU536"/>
      <c r="PV536"/>
      <c r="PW536"/>
      <c r="PX536"/>
      <c r="PY536"/>
      <c r="PZ536"/>
      <c r="QA536"/>
      <c r="QB536"/>
      <c r="QC536"/>
      <c r="QD536"/>
      <c r="QE536"/>
      <c r="QF536"/>
      <c r="QG536"/>
      <c r="QH536"/>
      <c r="QI536"/>
      <c r="QJ536"/>
      <c r="QK536"/>
      <c r="QL536"/>
      <c r="QM536"/>
      <c r="QN536"/>
      <c r="QO536"/>
      <c r="QP536"/>
      <c r="QQ536"/>
      <c r="QR536"/>
      <c r="QS536"/>
      <c r="QT536"/>
      <c r="QU536"/>
      <c r="QV536"/>
      <c r="QW536"/>
      <c r="QX536"/>
      <c r="QY536"/>
      <c r="QZ536"/>
      <c r="RA536"/>
      <c r="RB536"/>
      <c r="RC536"/>
      <c r="RD536"/>
      <c r="RE536"/>
      <c r="RF536"/>
      <c r="RG536"/>
      <c r="RH536"/>
      <c r="RI536"/>
      <c r="RJ536"/>
      <c r="RK536"/>
      <c r="RL536"/>
      <c r="RM536"/>
      <c r="RN536"/>
      <c r="RO536"/>
      <c r="RP536"/>
      <c r="RQ536"/>
      <c r="RR536"/>
      <c r="RS536"/>
      <c r="RT536"/>
      <c r="RU536"/>
      <c r="RV536"/>
      <c r="RW536"/>
      <c r="RX536"/>
      <c r="RY536"/>
      <c r="RZ536"/>
      <c r="SA536"/>
      <c r="SB536"/>
      <c r="SC536"/>
      <c r="SD536"/>
      <c r="SE536"/>
      <c r="SF536"/>
      <c r="SG536"/>
      <c r="SH536"/>
      <c r="SI536"/>
      <c r="SJ536"/>
      <c r="SK536"/>
      <c r="SL536"/>
      <c r="SM536"/>
      <c r="SN536"/>
      <c r="SO536"/>
      <c r="SP536"/>
      <c r="SQ536"/>
      <c r="SR536"/>
      <c r="SS536"/>
      <c r="ST536"/>
      <c r="SU536"/>
      <c r="SV536"/>
      <c r="SW536"/>
      <c r="SX536"/>
      <c r="SY536"/>
      <c r="SZ536"/>
      <c r="TA536"/>
      <c r="TB536"/>
      <c r="TC536"/>
      <c r="TD536"/>
      <c r="TE536"/>
      <c r="TF536"/>
      <c r="TG536"/>
      <c r="TH536"/>
      <c r="TI536"/>
      <c r="TJ536"/>
      <c r="TK536"/>
      <c r="TL536"/>
      <c r="TM536"/>
      <c r="TN536"/>
      <c r="TO536"/>
      <c r="TP536"/>
      <c r="TQ536"/>
      <c r="TR536"/>
      <c r="TS536"/>
      <c r="TT536"/>
      <c r="TU536"/>
      <c r="TV536"/>
      <c r="TW536"/>
      <c r="TX536"/>
      <c r="TY536"/>
      <c r="TZ536"/>
      <c r="UA536"/>
      <c r="UB536"/>
      <c r="UC536"/>
      <c r="UD536"/>
      <c r="UE536"/>
      <c r="UF536"/>
      <c r="UG536"/>
      <c r="UH536"/>
      <c r="UI536"/>
      <c r="UJ536"/>
      <c r="UK536"/>
      <c r="UL536"/>
      <c r="UM536"/>
      <c r="UN536"/>
      <c r="UO536"/>
      <c r="UP536"/>
      <c r="UQ536"/>
      <c r="UR536"/>
      <c r="US536"/>
      <c r="UT536"/>
      <c r="UU536"/>
      <c r="UV536"/>
      <c r="UW536"/>
      <c r="UX536"/>
      <c r="UY536"/>
      <c r="UZ536"/>
      <c r="VA536"/>
      <c r="VB536"/>
      <c r="VC536"/>
      <c r="VD536"/>
      <c r="VE536"/>
      <c r="VF536"/>
      <c r="VG536"/>
      <c r="VH536"/>
      <c r="VI536"/>
      <c r="VJ536"/>
      <c r="VK536"/>
      <c r="VL536"/>
      <c r="VM536"/>
      <c r="VN536"/>
      <c r="VO536"/>
      <c r="VP536"/>
      <c r="VQ536"/>
      <c r="VR536"/>
      <c r="VS536"/>
      <c r="VT536"/>
      <c r="VU536"/>
      <c r="VV536"/>
      <c r="VW536"/>
      <c r="VX536"/>
      <c r="VY536"/>
      <c r="VZ536"/>
      <c r="WA536"/>
      <c r="WB536"/>
      <c r="WC536"/>
      <c r="WD536"/>
      <c r="WE536"/>
      <c r="WF536"/>
      <c r="WG536"/>
      <c r="WH536"/>
      <c r="WI536"/>
      <c r="WJ536"/>
      <c r="WK536"/>
      <c r="WL536"/>
      <c r="WM536"/>
      <c r="WN536"/>
      <c r="WO536"/>
      <c r="WP536"/>
      <c r="WQ536"/>
      <c r="WR536"/>
      <c r="WS536"/>
      <c r="WT536"/>
      <c r="WU536"/>
      <c r="WV536"/>
      <c r="WW536"/>
      <c r="WX536"/>
      <c r="WY536"/>
      <c r="WZ536"/>
      <c r="XA536"/>
      <c r="XB536"/>
      <c r="XC536"/>
      <c r="XD536"/>
      <c r="XE536"/>
      <c r="XF536"/>
      <c r="XG536"/>
      <c r="XH536"/>
      <c r="XI536"/>
      <c r="XJ536"/>
      <c r="XK536"/>
      <c r="XL536"/>
      <c r="XM536"/>
      <c r="XN536"/>
      <c r="XO536"/>
      <c r="XP536"/>
      <c r="XQ536"/>
      <c r="XR536"/>
      <c r="XS536"/>
      <c r="XT536"/>
      <c r="XU536"/>
      <c r="XV536"/>
      <c r="XW536"/>
      <c r="XX536"/>
      <c r="XY536"/>
      <c r="XZ536"/>
      <c r="YA536"/>
      <c r="YB536"/>
      <c r="YC536"/>
      <c r="YD536"/>
      <c r="YE536"/>
      <c r="YF536"/>
      <c r="YG536"/>
      <c r="YH536"/>
      <c r="YI536"/>
      <c r="YJ536"/>
      <c r="YK536"/>
      <c r="YL536"/>
      <c r="YM536"/>
      <c r="YN536"/>
      <c r="YO536"/>
      <c r="YP536"/>
      <c r="YQ536"/>
      <c r="YR536"/>
      <c r="YS536"/>
      <c r="YT536"/>
      <c r="YU536"/>
      <c r="YV536"/>
      <c r="YW536"/>
      <c r="YX536"/>
      <c r="YY536"/>
      <c r="YZ536"/>
      <c r="ZA536"/>
      <c r="ZB536"/>
      <c r="ZC536"/>
      <c r="ZD536"/>
      <c r="ZE536"/>
      <c r="ZF536"/>
      <c r="ZG536"/>
      <c r="ZH536"/>
      <c r="ZI536"/>
      <c r="ZJ536"/>
      <c r="ZK536"/>
      <c r="ZL536"/>
      <c r="ZM536"/>
      <c r="ZN536"/>
      <c r="ZO536"/>
      <c r="ZP536"/>
      <c r="ZQ536"/>
      <c r="ZR536"/>
      <c r="ZS536"/>
      <c r="ZT536"/>
      <c r="ZU536"/>
      <c r="ZV536"/>
      <c r="ZW536"/>
      <c r="ZX536"/>
      <c r="ZY536"/>
      <c r="ZZ536"/>
      <c r="AAA536"/>
      <c r="AAB536"/>
      <c r="AAC536"/>
      <c r="AAD536"/>
      <c r="AAE536"/>
      <c r="AAF536"/>
      <c r="AAG536"/>
      <c r="AAH536"/>
      <c r="AAI536"/>
      <c r="AAJ536"/>
      <c r="AAK536"/>
      <c r="AAL536"/>
      <c r="AAM536"/>
      <c r="AAN536"/>
      <c r="AAO536"/>
      <c r="AAP536"/>
      <c r="AAQ536"/>
      <c r="AAR536"/>
      <c r="AAS536"/>
      <c r="AAT536"/>
      <c r="AAU536"/>
      <c r="AAV536"/>
      <c r="AAW536"/>
      <c r="AAX536"/>
      <c r="AAY536"/>
      <c r="AAZ536"/>
      <c r="ABA536"/>
      <c r="ABB536"/>
      <c r="ABC536"/>
      <c r="ABD536"/>
      <c r="ABE536"/>
      <c r="ABF536"/>
      <c r="ABG536"/>
      <c r="ABH536"/>
      <c r="ABI536"/>
      <c r="ABJ536"/>
      <c r="ABK536"/>
      <c r="ABL536"/>
      <c r="ABM536"/>
      <c r="ABN536"/>
      <c r="ABO536"/>
      <c r="ABP536"/>
      <c r="ABQ536"/>
      <c r="ABR536"/>
      <c r="ABS536"/>
      <c r="ABT536"/>
      <c r="ABU536"/>
      <c r="ABV536"/>
      <c r="ABW536"/>
      <c r="ABX536"/>
      <c r="ABY536"/>
      <c r="ABZ536"/>
      <c r="ACA536"/>
      <c r="ACB536"/>
      <c r="ACC536"/>
      <c r="ACD536"/>
      <c r="ACE536"/>
      <c r="ACF536"/>
      <c r="ACG536"/>
      <c r="ACH536"/>
      <c r="ACI536"/>
      <c r="ACJ536"/>
      <c r="ACK536"/>
      <c r="ACL536"/>
      <c r="ACM536"/>
      <c r="ACN536"/>
      <c r="ACO536"/>
      <c r="ACP536"/>
      <c r="ACQ536"/>
      <c r="ACR536"/>
      <c r="ACS536"/>
      <c r="ACT536"/>
      <c r="ACU536"/>
      <c r="ACV536"/>
      <c r="ACW536"/>
      <c r="ACX536"/>
      <c r="ACY536"/>
      <c r="ACZ536"/>
      <c r="ADA536"/>
      <c r="ADB536"/>
      <c r="ADC536"/>
      <c r="ADD536"/>
      <c r="ADE536"/>
      <c r="ADF536"/>
      <c r="ADG536"/>
      <c r="ADH536"/>
      <c r="ADI536"/>
      <c r="ADJ536"/>
      <c r="ADK536"/>
      <c r="ADL536"/>
      <c r="ADM536"/>
      <c r="ADN536"/>
      <c r="ADO536"/>
      <c r="ADP536"/>
      <c r="ADQ536"/>
      <c r="ADR536"/>
      <c r="ADS536"/>
      <c r="ADT536"/>
      <c r="ADU536"/>
      <c r="ADV536"/>
      <c r="ADW536"/>
      <c r="ADX536"/>
      <c r="ADY536"/>
      <c r="ADZ536"/>
      <c r="AEA536"/>
      <c r="AEB536"/>
      <c r="AEC536"/>
      <c r="AED536"/>
      <c r="AEE536"/>
      <c r="AEF536"/>
      <c r="AEG536"/>
      <c r="AEH536"/>
      <c r="AEI536"/>
      <c r="AEJ536"/>
      <c r="AEK536"/>
      <c r="AEL536"/>
      <c r="AEM536"/>
      <c r="AEN536"/>
      <c r="AEO536"/>
      <c r="AEP536"/>
      <c r="AEQ536"/>
      <c r="AER536"/>
      <c r="AES536"/>
      <c r="AET536"/>
      <c r="AEU536"/>
      <c r="AEV536"/>
      <c r="AEW536"/>
      <c r="AEX536"/>
      <c r="AEY536"/>
      <c r="AEZ536"/>
      <c r="AFA536"/>
      <c r="AFB536"/>
      <c r="AFC536"/>
      <c r="AFD536"/>
      <c r="AFE536"/>
      <c r="AFF536"/>
      <c r="AFG536"/>
      <c r="AFH536"/>
      <c r="AFI536"/>
      <c r="AFJ536"/>
      <c r="AFK536"/>
      <c r="AFL536"/>
      <c r="AFM536"/>
      <c r="AFN536"/>
      <c r="AFO536"/>
      <c r="AFP536"/>
      <c r="AFQ536"/>
      <c r="AFR536"/>
      <c r="AFS536"/>
      <c r="AFT536"/>
      <c r="AFU536"/>
      <c r="AFV536"/>
      <c r="AFW536"/>
      <c r="AFX536"/>
      <c r="AFY536"/>
      <c r="AFZ536"/>
      <c r="AGA536"/>
      <c r="AGB536"/>
      <c r="AGC536"/>
      <c r="AGD536"/>
      <c r="AGE536"/>
      <c r="AGF536"/>
      <c r="AGG536"/>
      <c r="AGH536"/>
      <c r="AGI536"/>
      <c r="AGJ536"/>
      <c r="AGK536"/>
      <c r="AGL536"/>
      <c r="AGM536"/>
      <c r="AGN536"/>
      <c r="AGO536"/>
      <c r="AGP536"/>
      <c r="AGQ536"/>
      <c r="AGR536"/>
      <c r="AGS536"/>
      <c r="AGT536"/>
      <c r="AGU536"/>
      <c r="AGV536"/>
      <c r="AGW536"/>
      <c r="AGX536"/>
      <c r="AGY536"/>
      <c r="AGZ536"/>
      <c r="AHA536"/>
      <c r="AHB536"/>
      <c r="AHC536"/>
      <c r="AHD536"/>
      <c r="AHE536"/>
      <c r="AHF536"/>
      <c r="AHG536"/>
      <c r="AHH536"/>
      <c r="AHI536"/>
      <c r="AHJ536"/>
      <c r="AHK536"/>
      <c r="AHL536"/>
      <c r="AHM536"/>
      <c r="AHN536"/>
      <c r="AHO536"/>
      <c r="AHP536"/>
      <c r="AHQ536"/>
      <c r="AHR536"/>
      <c r="AHS536"/>
      <c r="AHT536"/>
      <c r="AHU536"/>
      <c r="AHV536"/>
      <c r="AHW536"/>
      <c r="AHX536"/>
      <c r="AHY536"/>
      <c r="AHZ536"/>
      <c r="AIA536"/>
      <c r="AIB536"/>
      <c r="AIC536"/>
      <c r="AID536"/>
      <c r="AIE536"/>
      <c r="AIF536"/>
      <c r="AIG536"/>
      <c r="AIH536"/>
      <c r="AII536"/>
      <c r="AIJ536"/>
      <c r="AIK536"/>
      <c r="AIL536"/>
      <c r="AIM536"/>
      <c r="AIN536"/>
      <c r="AIO536"/>
      <c r="AIP536"/>
      <c r="AIQ536"/>
      <c r="AIR536"/>
      <c r="AIS536"/>
      <c r="AIT536"/>
      <c r="AIU536"/>
      <c r="AIV536"/>
      <c r="AIW536"/>
      <c r="AIX536"/>
      <c r="AIY536"/>
      <c r="AIZ536"/>
      <c r="AJA536"/>
      <c r="AJB536"/>
      <c r="AJC536"/>
      <c r="AJD536"/>
      <c r="AJE536"/>
      <c r="AJF536"/>
      <c r="AJG536"/>
      <c r="AJH536"/>
      <c r="AJI536"/>
      <c r="AJJ536"/>
      <c r="AJK536"/>
      <c r="AJL536"/>
      <c r="AJM536"/>
      <c r="AJN536"/>
      <c r="AJO536"/>
      <c r="AJP536"/>
      <c r="AJQ536"/>
      <c r="AJR536"/>
      <c r="AJS536"/>
      <c r="AJT536"/>
      <c r="AJU536"/>
      <c r="AJV536"/>
      <c r="AJW536"/>
      <c r="AJX536"/>
      <c r="AJY536"/>
      <c r="AJZ536"/>
      <c r="AKA536"/>
      <c r="AKB536"/>
      <c r="AKC536"/>
      <c r="AKD536"/>
      <c r="AKE536"/>
      <c r="AKF536"/>
      <c r="AKG536"/>
      <c r="AKH536"/>
      <c r="AKI536"/>
      <c r="AKJ536"/>
      <c r="AKK536"/>
      <c r="AKL536"/>
      <c r="AKM536"/>
      <c r="AKN536"/>
      <c r="AKO536"/>
      <c r="AKP536"/>
      <c r="AKQ536"/>
      <c r="AKR536"/>
      <c r="AKS536"/>
      <c r="AKT536"/>
      <c r="AKU536"/>
      <c r="AKV536"/>
      <c r="AKW536"/>
      <c r="AKX536"/>
      <c r="AKY536"/>
      <c r="AKZ536"/>
      <c r="ALA536"/>
      <c r="ALB536"/>
      <c r="ALC536"/>
      <c r="ALD536"/>
      <c r="ALE536"/>
      <c r="ALF536"/>
      <c r="ALG536"/>
      <c r="ALH536"/>
      <c r="ALI536"/>
      <c r="ALJ536"/>
      <c r="ALK536"/>
      <c r="ALL536"/>
      <c r="ALM536"/>
      <c r="ALN536"/>
      <c r="ALO536"/>
      <c r="ALP536"/>
      <c r="ALQ536"/>
      <c r="ALR536"/>
      <c r="ALS536"/>
      <c r="ALT536"/>
      <c r="ALU536"/>
      <c r="ALV536"/>
      <c r="ALW536"/>
      <c r="ALX536"/>
      <c r="ALY536"/>
      <c r="ALZ536"/>
      <c r="AMA536"/>
    </row>
    <row r="537" spans="1:101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180"/>
      <c r="Q537" s="180"/>
      <c r="R537"/>
      <c r="S537"/>
      <c r="T537"/>
      <c r="U537"/>
      <c r="V537" s="180"/>
      <c r="W537"/>
      <c r="X537"/>
      <c r="Y537"/>
      <c r="Z537"/>
      <c r="AA537"/>
      <c r="AB537"/>
      <c r="AC537"/>
      <c r="AD537"/>
      <c r="AE537"/>
      <c r="AF537"/>
      <c r="AG537" s="180"/>
      <c r="AH537"/>
      <c r="AI537"/>
      <c r="AJ537"/>
      <c r="AK537"/>
      <c r="AL537"/>
      <c r="AM537" s="180"/>
      <c r="AN537" s="235"/>
      <c r="AO537"/>
      <c r="AP537" s="155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  <c r="ABZ537"/>
      <c r="ACA537"/>
      <c r="ACB537"/>
      <c r="ACC537"/>
      <c r="ACD537"/>
      <c r="ACE537"/>
      <c r="ACF537"/>
      <c r="ACG537"/>
      <c r="ACH537"/>
      <c r="ACI537"/>
      <c r="ACJ537"/>
      <c r="ACK537"/>
      <c r="ACL537"/>
      <c r="ACM537"/>
      <c r="ACN537"/>
      <c r="ACO537"/>
      <c r="ACP537"/>
      <c r="ACQ537"/>
      <c r="ACR537"/>
      <c r="ACS537"/>
      <c r="ACT537"/>
      <c r="ACU537"/>
      <c r="ACV537"/>
      <c r="ACW537"/>
      <c r="ACX537"/>
      <c r="ACY537"/>
      <c r="ACZ537"/>
      <c r="ADA537"/>
      <c r="ADB537"/>
      <c r="ADC537"/>
      <c r="ADD537"/>
      <c r="ADE537"/>
      <c r="ADF537"/>
      <c r="ADG537"/>
      <c r="ADH537"/>
      <c r="ADI537"/>
      <c r="ADJ537"/>
      <c r="ADK537"/>
      <c r="ADL537"/>
      <c r="ADM537"/>
      <c r="ADN537"/>
      <c r="ADO537"/>
      <c r="ADP537"/>
      <c r="ADQ537"/>
      <c r="ADR537"/>
      <c r="ADS537"/>
      <c r="ADT537"/>
      <c r="ADU537"/>
      <c r="ADV537"/>
      <c r="ADW537"/>
      <c r="ADX537"/>
      <c r="ADY537"/>
      <c r="ADZ537"/>
      <c r="AEA537"/>
      <c r="AEB537"/>
      <c r="AEC537"/>
      <c r="AED537"/>
      <c r="AEE537"/>
      <c r="AEF537"/>
      <c r="AEG537"/>
      <c r="AEH537"/>
      <c r="AEI537"/>
      <c r="AEJ537"/>
      <c r="AEK537"/>
      <c r="AEL537"/>
      <c r="AEM537"/>
      <c r="AEN537"/>
      <c r="AEO537"/>
      <c r="AEP537"/>
      <c r="AEQ537"/>
      <c r="AER537"/>
      <c r="AES537"/>
      <c r="AET537"/>
      <c r="AEU537"/>
      <c r="AEV537"/>
      <c r="AEW537"/>
      <c r="AEX537"/>
      <c r="AEY537"/>
      <c r="AEZ537"/>
      <c r="AFA537"/>
      <c r="AFB537"/>
      <c r="AFC537"/>
      <c r="AFD537"/>
      <c r="AFE537"/>
      <c r="AFF537"/>
      <c r="AFG537"/>
      <c r="AFH537"/>
      <c r="AFI537"/>
      <c r="AFJ537"/>
      <c r="AFK537"/>
      <c r="AFL537"/>
      <c r="AFM537"/>
      <c r="AFN537"/>
      <c r="AFO537"/>
      <c r="AFP537"/>
      <c r="AFQ537"/>
      <c r="AFR537"/>
      <c r="AFS537"/>
      <c r="AFT537"/>
      <c r="AFU537"/>
      <c r="AFV537"/>
      <c r="AFW537"/>
      <c r="AFX537"/>
      <c r="AFY537"/>
      <c r="AFZ537"/>
      <c r="AGA537"/>
      <c r="AGB537"/>
      <c r="AGC537"/>
      <c r="AGD537"/>
      <c r="AGE537"/>
      <c r="AGF537"/>
      <c r="AGG537"/>
      <c r="AGH537"/>
      <c r="AGI537"/>
      <c r="AGJ537"/>
      <c r="AGK537"/>
      <c r="AGL537"/>
      <c r="AGM537"/>
      <c r="AGN537"/>
      <c r="AGO537"/>
      <c r="AGP537"/>
      <c r="AGQ537"/>
      <c r="AGR537"/>
      <c r="AGS537"/>
      <c r="AGT537"/>
      <c r="AGU537"/>
      <c r="AGV537"/>
      <c r="AGW537"/>
      <c r="AGX537"/>
      <c r="AGY537"/>
      <c r="AGZ537"/>
      <c r="AHA537"/>
      <c r="AHB537"/>
      <c r="AHC537"/>
      <c r="AHD537"/>
      <c r="AHE537"/>
      <c r="AHF537"/>
      <c r="AHG537"/>
      <c r="AHH537"/>
      <c r="AHI537"/>
      <c r="AHJ537"/>
      <c r="AHK537"/>
      <c r="AHL537"/>
      <c r="AHM537"/>
      <c r="AHN537"/>
      <c r="AHO537"/>
      <c r="AHP537"/>
      <c r="AHQ537"/>
      <c r="AHR537"/>
      <c r="AHS537"/>
      <c r="AHT537"/>
      <c r="AHU537"/>
      <c r="AHV537"/>
      <c r="AHW537"/>
      <c r="AHX537"/>
      <c r="AHY537"/>
      <c r="AHZ537"/>
      <c r="AIA537"/>
      <c r="AIB537"/>
      <c r="AIC537"/>
      <c r="AID537"/>
      <c r="AIE537"/>
      <c r="AIF537"/>
      <c r="AIG537"/>
      <c r="AIH537"/>
      <c r="AII537"/>
      <c r="AIJ537"/>
      <c r="AIK537"/>
      <c r="AIL537"/>
      <c r="AIM537"/>
      <c r="AIN537"/>
      <c r="AIO537"/>
      <c r="AIP537"/>
      <c r="AIQ537"/>
      <c r="AIR537"/>
      <c r="AIS537"/>
      <c r="AIT537"/>
      <c r="AIU537"/>
      <c r="AIV537"/>
      <c r="AIW537"/>
      <c r="AIX537"/>
      <c r="AIY537"/>
      <c r="AIZ537"/>
      <c r="AJA537"/>
      <c r="AJB537"/>
      <c r="AJC537"/>
      <c r="AJD537"/>
      <c r="AJE537"/>
      <c r="AJF537"/>
      <c r="AJG537"/>
      <c r="AJH537"/>
      <c r="AJI537"/>
      <c r="AJJ537"/>
      <c r="AJK537"/>
      <c r="AJL537"/>
      <c r="AJM537"/>
      <c r="AJN537"/>
      <c r="AJO537"/>
      <c r="AJP537"/>
      <c r="AJQ537"/>
      <c r="AJR537"/>
      <c r="AJS537"/>
      <c r="AJT537"/>
      <c r="AJU537"/>
      <c r="AJV537"/>
      <c r="AJW537"/>
      <c r="AJX537"/>
      <c r="AJY537"/>
      <c r="AJZ537"/>
      <c r="AKA537"/>
      <c r="AKB537"/>
      <c r="AKC537"/>
      <c r="AKD537"/>
      <c r="AKE537"/>
      <c r="AKF537"/>
      <c r="AKG537"/>
      <c r="AKH537"/>
      <c r="AKI537"/>
      <c r="AKJ537"/>
      <c r="AKK537"/>
      <c r="AKL537"/>
      <c r="AKM537"/>
      <c r="AKN537"/>
      <c r="AKO537"/>
      <c r="AKP537"/>
      <c r="AKQ537"/>
      <c r="AKR537"/>
      <c r="AKS537"/>
      <c r="AKT537"/>
      <c r="AKU537"/>
      <c r="AKV537"/>
      <c r="AKW537"/>
      <c r="AKX537"/>
      <c r="AKY537"/>
      <c r="AKZ537"/>
      <c r="ALA537"/>
      <c r="ALB537"/>
      <c r="ALC537"/>
      <c r="ALD537"/>
      <c r="ALE537"/>
      <c r="ALF537"/>
      <c r="ALG537"/>
      <c r="ALH537"/>
      <c r="ALI537"/>
      <c r="ALJ537"/>
      <c r="ALK537"/>
      <c r="ALL537"/>
      <c r="ALM537"/>
      <c r="ALN537"/>
      <c r="ALO537"/>
      <c r="ALP537"/>
      <c r="ALQ537"/>
      <c r="ALR537"/>
      <c r="ALS537"/>
      <c r="ALT537"/>
      <c r="ALU537"/>
      <c r="ALV537"/>
      <c r="ALW537"/>
      <c r="ALX537"/>
      <c r="ALY537"/>
      <c r="ALZ537"/>
      <c r="AMA537"/>
    </row>
    <row r="538" spans="1:101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180"/>
      <c r="Q538" s="180"/>
      <c r="R538"/>
      <c r="S538"/>
      <c r="T538"/>
      <c r="U538"/>
      <c r="V538" s="180"/>
      <c r="W538"/>
      <c r="X538"/>
      <c r="Y538"/>
      <c r="Z538"/>
      <c r="AA538"/>
      <c r="AB538"/>
      <c r="AC538"/>
      <c r="AD538"/>
      <c r="AE538"/>
      <c r="AF538"/>
      <c r="AG538" s="180"/>
      <c r="AH538"/>
      <c r="AI538"/>
      <c r="AJ538"/>
      <c r="AK538"/>
      <c r="AL538"/>
      <c r="AM538" s="180"/>
      <c r="AN538" s="235"/>
      <c r="AO538"/>
      <c r="AP538" s="155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  <c r="ABZ538"/>
      <c r="ACA538"/>
      <c r="ACB538"/>
      <c r="ACC538"/>
      <c r="ACD538"/>
      <c r="ACE538"/>
      <c r="ACF538"/>
      <c r="ACG538"/>
      <c r="ACH538"/>
      <c r="ACI538"/>
      <c r="ACJ538"/>
      <c r="ACK538"/>
      <c r="ACL538"/>
      <c r="ACM538"/>
      <c r="ACN538"/>
      <c r="ACO538"/>
      <c r="ACP538"/>
      <c r="ACQ538"/>
      <c r="ACR538"/>
      <c r="ACS538"/>
      <c r="ACT538"/>
      <c r="ACU538"/>
      <c r="ACV538"/>
      <c r="ACW538"/>
      <c r="ACX538"/>
      <c r="ACY538"/>
      <c r="ACZ538"/>
      <c r="ADA538"/>
      <c r="ADB538"/>
      <c r="ADC538"/>
      <c r="ADD538"/>
      <c r="ADE538"/>
      <c r="ADF538"/>
      <c r="ADG538"/>
      <c r="ADH538"/>
      <c r="ADI538"/>
      <c r="ADJ538"/>
      <c r="ADK538"/>
      <c r="ADL538"/>
      <c r="ADM538"/>
      <c r="ADN538"/>
      <c r="ADO538"/>
      <c r="ADP538"/>
      <c r="ADQ538"/>
      <c r="ADR538"/>
      <c r="ADS538"/>
      <c r="ADT538"/>
      <c r="ADU538"/>
      <c r="ADV538"/>
      <c r="ADW538"/>
      <c r="ADX538"/>
      <c r="ADY538"/>
      <c r="ADZ538"/>
      <c r="AEA538"/>
      <c r="AEB538"/>
      <c r="AEC538"/>
      <c r="AED538"/>
      <c r="AEE538"/>
      <c r="AEF538"/>
      <c r="AEG538"/>
      <c r="AEH538"/>
      <c r="AEI538"/>
      <c r="AEJ538"/>
      <c r="AEK538"/>
      <c r="AEL538"/>
      <c r="AEM538"/>
      <c r="AEN538"/>
      <c r="AEO538"/>
      <c r="AEP538"/>
      <c r="AEQ538"/>
      <c r="AER538"/>
      <c r="AES538"/>
      <c r="AET538"/>
      <c r="AEU538"/>
      <c r="AEV538"/>
      <c r="AEW538"/>
      <c r="AEX538"/>
      <c r="AEY538"/>
      <c r="AEZ538"/>
      <c r="AFA538"/>
      <c r="AFB538"/>
      <c r="AFC538"/>
      <c r="AFD538"/>
      <c r="AFE538"/>
      <c r="AFF538"/>
      <c r="AFG538"/>
      <c r="AFH538"/>
      <c r="AFI538"/>
      <c r="AFJ538"/>
      <c r="AFK538"/>
      <c r="AFL538"/>
      <c r="AFM538"/>
      <c r="AFN538"/>
      <c r="AFO538"/>
      <c r="AFP538"/>
      <c r="AFQ538"/>
      <c r="AFR538"/>
      <c r="AFS538"/>
      <c r="AFT538"/>
      <c r="AFU538"/>
      <c r="AFV538"/>
      <c r="AFW538"/>
      <c r="AFX538"/>
      <c r="AFY538"/>
      <c r="AFZ538"/>
      <c r="AGA538"/>
      <c r="AGB538"/>
      <c r="AGC538"/>
      <c r="AGD538"/>
      <c r="AGE538"/>
      <c r="AGF538"/>
      <c r="AGG538"/>
      <c r="AGH538"/>
      <c r="AGI538"/>
      <c r="AGJ538"/>
      <c r="AGK538"/>
      <c r="AGL538"/>
      <c r="AGM538"/>
      <c r="AGN538"/>
      <c r="AGO538"/>
      <c r="AGP538"/>
      <c r="AGQ538"/>
      <c r="AGR538"/>
      <c r="AGS538"/>
      <c r="AGT538"/>
      <c r="AGU538"/>
      <c r="AGV538"/>
      <c r="AGW538"/>
      <c r="AGX538"/>
      <c r="AGY538"/>
      <c r="AGZ538"/>
      <c r="AHA538"/>
      <c r="AHB538"/>
      <c r="AHC538"/>
      <c r="AHD538"/>
      <c r="AHE538"/>
      <c r="AHF538"/>
      <c r="AHG538"/>
      <c r="AHH538"/>
      <c r="AHI538"/>
      <c r="AHJ538"/>
      <c r="AHK538"/>
      <c r="AHL538"/>
      <c r="AHM538"/>
      <c r="AHN538"/>
      <c r="AHO538"/>
      <c r="AHP538"/>
      <c r="AHQ538"/>
      <c r="AHR538"/>
      <c r="AHS538"/>
      <c r="AHT538"/>
      <c r="AHU538"/>
      <c r="AHV538"/>
      <c r="AHW538"/>
      <c r="AHX538"/>
      <c r="AHY538"/>
      <c r="AHZ538"/>
      <c r="AIA538"/>
      <c r="AIB538"/>
      <c r="AIC538"/>
      <c r="AID538"/>
      <c r="AIE538"/>
      <c r="AIF538"/>
      <c r="AIG538"/>
      <c r="AIH538"/>
      <c r="AII538"/>
      <c r="AIJ538"/>
      <c r="AIK538"/>
      <c r="AIL538"/>
      <c r="AIM538"/>
      <c r="AIN538"/>
      <c r="AIO538"/>
      <c r="AIP538"/>
      <c r="AIQ538"/>
      <c r="AIR538"/>
      <c r="AIS538"/>
      <c r="AIT538"/>
      <c r="AIU538"/>
      <c r="AIV538"/>
      <c r="AIW538"/>
      <c r="AIX538"/>
      <c r="AIY538"/>
      <c r="AIZ538"/>
      <c r="AJA538"/>
      <c r="AJB538"/>
      <c r="AJC538"/>
      <c r="AJD538"/>
      <c r="AJE538"/>
      <c r="AJF538"/>
      <c r="AJG538"/>
      <c r="AJH538"/>
      <c r="AJI538"/>
      <c r="AJJ538"/>
      <c r="AJK538"/>
      <c r="AJL538"/>
      <c r="AJM538"/>
      <c r="AJN538"/>
      <c r="AJO538"/>
      <c r="AJP538"/>
      <c r="AJQ538"/>
      <c r="AJR538"/>
      <c r="AJS538"/>
      <c r="AJT538"/>
      <c r="AJU538"/>
      <c r="AJV538"/>
      <c r="AJW538"/>
      <c r="AJX538"/>
      <c r="AJY538"/>
      <c r="AJZ538"/>
      <c r="AKA538"/>
      <c r="AKB538"/>
      <c r="AKC538"/>
      <c r="AKD538"/>
      <c r="AKE538"/>
      <c r="AKF538"/>
      <c r="AKG538"/>
      <c r="AKH538"/>
      <c r="AKI538"/>
      <c r="AKJ538"/>
      <c r="AKK538"/>
      <c r="AKL538"/>
      <c r="AKM538"/>
      <c r="AKN538"/>
      <c r="AKO538"/>
      <c r="AKP538"/>
      <c r="AKQ538"/>
      <c r="AKR538"/>
      <c r="AKS538"/>
      <c r="AKT538"/>
      <c r="AKU538"/>
      <c r="AKV538"/>
      <c r="AKW538"/>
      <c r="AKX538"/>
      <c r="AKY538"/>
      <c r="AKZ538"/>
      <c r="ALA538"/>
      <c r="ALB538"/>
      <c r="ALC538"/>
      <c r="ALD538"/>
      <c r="ALE538"/>
      <c r="ALF538"/>
      <c r="ALG538"/>
      <c r="ALH538"/>
      <c r="ALI538"/>
      <c r="ALJ538"/>
      <c r="ALK538"/>
      <c r="ALL538"/>
      <c r="ALM538"/>
      <c r="ALN538"/>
      <c r="ALO538"/>
      <c r="ALP538"/>
      <c r="ALQ538"/>
      <c r="ALR538"/>
      <c r="ALS538"/>
      <c r="ALT538"/>
      <c r="ALU538"/>
      <c r="ALV538"/>
      <c r="ALW538"/>
      <c r="ALX538"/>
      <c r="ALY538"/>
      <c r="ALZ538"/>
      <c r="AMA538"/>
    </row>
    <row r="539" spans="1:101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180"/>
      <c r="Q539" s="180"/>
      <c r="R539"/>
      <c r="S539"/>
      <c r="T539"/>
      <c r="U539"/>
      <c r="V539" s="180"/>
      <c r="W539"/>
      <c r="X539"/>
      <c r="Y539"/>
      <c r="Z539"/>
      <c r="AA539"/>
      <c r="AB539"/>
      <c r="AC539"/>
      <c r="AD539"/>
      <c r="AE539"/>
      <c r="AF539"/>
      <c r="AG539" s="180"/>
      <c r="AH539"/>
      <c r="AI539"/>
      <c r="AJ539"/>
      <c r="AK539"/>
      <c r="AL539"/>
      <c r="AM539" s="180"/>
      <c r="AN539" s="235"/>
      <c r="AO539"/>
      <c r="AP539" s="155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  <c r="ABZ539"/>
      <c r="ACA539"/>
      <c r="ACB539"/>
      <c r="ACC539"/>
      <c r="ACD539"/>
      <c r="ACE539"/>
      <c r="ACF539"/>
      <c r="ACG539"/>
      <c r="ACH539"/>
      <c r="ACI539"/>
      <c r="ACJ539"/>
      <c r="ACK539"/>
      <c r="ACL539"/>
      <c r="ACM539"/>
      <c r="ACN539"/>
      <c r="ACO539"/>
      <c r="ACP539"/>
      <c r="ACQ539"/>
      <c r="ACR539"/>
      <c r="ACS539"/>
      <c r="ACT539"/>
      <c r="ACU539"/>
      <c r="ACV539"/>
      <c r="ACW539"/>
      <c r="ACX539"/>
      <c r="ACY539"/>
      <c r="ACZ539"/>
      <c r="ADA539"/>
      <c r="ADB539"/>
      <c r="ADC539"/>
      <c r="ADD539"/>
      <c r="ADE539"/>
      <c r="ADF539"/>
      <c r="ADG539"/>
      <c r="ADH539"/>
      <c r="ADI539"/>
      <c r="ADJ539"/>
      <c r="ADK539"/>
      <c r="ADL539"/>
      <c r="ADM539"/>
      <c r="ADN539"/>
      <c r="ADO539"/>
      <c r="ADP539"/>
      <c r="ADQ539"/>
      <c r="ADR539"/>
      <c r="ADS539"/>
      <c r="ADT539"/>
      <c r="ADU539"/>
      <c r="ADV539"/>
      <c r="ADW539"/>
      <c r="ADX539"/>
      <c r="ADY539"/>
      <c r="ADZ539"/>
      <c r="AEA539"/>
      <c r="AEB539"/>
      <c r="AEC539"/>
      <c r="AED539"/>
      <c r="AEE539"/>
      <c r="AEF539"/>
      <c r="AEG539"/>
      <c r="AEH539"/>
      <c r="AEI539"/>
      <c r="AEJ539"/>
      <c r="AEK539"/>
      <c r="AEL539"/>
      <c r="AEM539"/>
      <c r="AEN539"/>
      <c r="AEO539"/>
      <c r="AEP539"/>
      <c r="AEQ539"/>
      <c r="AER539"/>
      <c r="AES539"/>
      <c r="AET539"/>
      <c r="AEU539"/>
      <c r="AEV539"/>
      <c r="AEW539"/>
      <c r="AEX539"/>
      <c r="AEY539"/>
      <c r="AEZ539"/>
      <c r="AFA539"/>
      <c r="AFB539"/>
      <c r="AFC539"/>
      <c r="AFD539"/>
      <c r="AFE539"/>
      <c r="AFF539"/>
      <c r="AFG539"/>
      <c r="AFH539"/>
      <c r="AFI539"/>
      <c r="AFJ539"/>
      <c r="AFK539"/>
      <c r="AFL539"/>
      <c r="AFM539"/>
      <c r="AFN539"/>
      <c r="AFO539"/>
      <c r="AFP539"/>
      <c r="AFQ539"/>
      <c r="AFR539"/>
      <c r="AFS539"/>
      <c r="AFT539"/>
      <c r="AFU539"/>
      <c r="AFV539"/>
      <c r="AFW539"/>
      <c r="AFX539"/>
      <c r="AFY539"/>
      <c r="AFZ539"/>
      <c r="AGA539"/>
      <c r="AGB539"/>
      <c r="AGC539"/>
      <c r="AGD539"/>
      <c r="AGE539"/>
      <c r="AGF539"/>
      <c r="AGG539"/>
      <c r="AGH539"/>
      <c r="AGI539"/>
      <c r="AGJ539"/>
      <c r="AGK539"/>
      <c r="AGL539"/>
      <c r="AGM539"/>
      <c r="AGN539"/>
      <c r="AGO539"/>
      <c r="AGP539"/>
      <c r="AGQ539"/>
      <c r="AGR539"/>
      <c r="AGS539"/>
      <c r="AGT539"/>
      <c r="AGU539"/>
      <c r="AGV539"/>
      <c r="AGW539"/>
      <c r="AGX539"/>
      <c r="AGY539"/>
      <c r="AGZ539"/>
      <c r="AHA539"/>
      <c r="AHB539"/>
      <c r="AHC539"/>
      <c r="AHD539"/>
      <c r="AHE539"/>
      <c r="AHF539"/>
      <c r="AHG539"/>
      <c r="AHH539"/>
      <c r="AHI539"/>
      <c r="AHJ539"/>
      <c r="AHK539"/>
      <c r="AHL539"/>
      <c r="AHM539"/>
      <c r="AHN539"/>
      <c r="AHO539"/>
      <c r="AHP539"/>
      <c r="AHQ539"/>
      <c r="AHR539"/>
      <c r="AHS539"/>
      <c r="AHT539"/>
      <c r="AHU539"/>
      <c r="AHV539"/>
      <c r="AHW539"/>
      <c r="AHX539"/>
      <c r="AHY539"/>
      <c r="AHZ539"/>
      <c r="AIA539"/>
      <c r="AIB539"/>
      <c r="AIC539"/>
      <c r="AID539"/>
      <c r="AIE539"/>
      <c r="AIF539"/>
      <c r="AIG539"/>
      <c r="AIH539"/>
      <c r="AII539"/>
      <c r="AIJ539"/>
      <c r="AIK539"/>
      <c r="AIL539"/>
      <c r="AIM539"/>
      <c r="AIN539"/>
      <c r="AIO539"/>
      <c r="AIP539"/>
      <c r="AIQ539"/>
      <c r="AIR539"/>
      <c r="AIS539"/>
      <c r="AIT539"/>
      <c r="AIU539"/>
      <c r="AIV539"/>
      <c r="AIW539"/>
      <c r="AIX539"/>
      <c r="AIY539"/>
      <c r="AIZ539"/>
      <c r="AJA539"/>
      <c r="AJB539"/>
      <c r="AJC539"/>
      <c r="AJD539"/>
      <c r="AJE539"/>
      <c r="AJF539"/>
      <c r="AJG539"/>
      <c r="AJH539"/>
      <c r="AJI539"/>
      <c r="AJJ539"/>
      <c r="AJK539"/>
      <c r="AJL539"/>
      <c r="AJM539"/>
      <c r="AJN539"/>
      <c r="AJO539"/>
      <c r="AJP539"/>
      <c r="AJQ539"/>
      <c r="AJR539"/>
      <c r="AJS539"/>
      <c r="AJT539"/>
      <c r="AJU539"/>
      <c r="AJV539"/>
      <c r="AJW539"/>
      <c r="AJX539"/>
      <c r="AJY539"/>
      <c r="AJZ539"/>
      <c r="AKA539"/>
      <c r="AKB539"/>
      <c r="AKC539"/>
      <c r="AKD539"/>
      <c r="AKE539"/>
      <c r="AKF539"/>
      <c r="AKG539"/>
      <c r="AKH539"/>
      <c r="AKI539"/>
      <c r="AKJ539"/>
      <c r="AKK539"/>
      <c r="AKL539"/>
      <c r="AKM539"/>
      <c r="AKN539"/>
      <c r="AKO539"/>
      <c r="AKP539"/>
      <c r="AKQ539"/>
      <c r="AKR539"/>
      <c r="AKS539"/>
      <c r="AKT539"/>
      <c r="AKU539"/>
      <c r="AKV539"/>
      <c r="AKW539"/>
      <c r="AKX539"/>
      <c r="AKY539"/>
      <c r="AKZ539"/>
      <c r="ALA539"/>
      <c r="ALB539"/>
      <c r="ALC539"/>
      <c r="ALD539"/>
      <c r="ALE539"/>
      <c r="ALF539"/>
      <c r="ALG539"/>
      <c r="ALH539"/>
      <c r="ALI539"/>
      <c r="ALJ539"/>
      <c r="ALK539"/>
      <c r="ALL539"/>
      <c r="ALM539"/>
      <c r="ALN539"/>
      <c r="ALO539"/>
      <c r="ALP539"/>
      <c r="ALQ539"/>
      <c r="ALR539"/>
      <c r="ALS539"/>
      <c r="ALT539"/>
      <c r="ALU539"/>
      <c r="ALV539"/>
      <c r="ALW539"/>
      <c r="ALX539"/>
      <c r="ALY539"/>
      <c r="ALZ539"/>
      <c r="AMA539"/>
    </row>
    <row r="540" spans="1:101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180"/>
      <c r="Q540" s="180"/>
      <c r="R540"/>
      <c r="S540"/>
      <c r="T540"/>
      <c r="U540"/>
      <c r="V540" s="180"/>
      <c r="W540"/>
      <c r="X540"/>
      <c r="Y540"/>
      <c r="Z540"/>
      <c r="AA540"/>
      <c r="AB540"/>
      <c r="AC540"/>
      <c r="AD540"/>
      <c r="AE540"/>
      <c r="AF540"/>
      <c r="AG540" s="180"/>
      <c r="AH540"/>
      <c r="AI540"/>
      <c r="AJ540"/>
      <c r="AK540"/>
      <c r="AL540"/>
      <c r="AM540" s="180"/>
      <c r="AN540" s="235"/>
      <c r="AO540"/>
      <c r="AP540" s="155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  <c r="ABZ540"/>
      <c r="ACA540"/>
      <c r="ACB540"/>
      <c r="ACC540"/>
      <c r="ACD540"/>
      <c r="ACE540"/>
      <c r="ACF540"/>
      <c r="ACG540"/>
      <c r="ACH540"/>
      <c r="ACI540"/>
      <c r="ACJ540"/>
      <c r="ACK540"/>
      <c r="ACL540"/>
      <c r="ACM540"/>
      <c r="ACN540"/>
      <c r="ACO540"/>
      <c r="ACP540"/>
      <c r="ACQ540"/>
      <c r="ACR540"/>
      <c r="ACS540"/>
      <c r="ACT540"/>
      <c r="ACU540"/>
      <c r="ACV540"/>
      <c r="ACW540"/>
      <c r="ACX540"/>
      <c r="ACY540"/>
      <c r="ACZ540"/>
      <c r="ADA540"/>
      <c r="ADB540"/>
      <c r="ADC540"/>
      <c r="ADD540"/>
      <c r="ADE540"/>
      <c r="ADF540"/>
      <c r="ADG540"/>
      <c r="ADH540"/>
      <c r="ADI540"/>
      <c r="ADJ540"/>
      <c r="ADK540"/>
      <c r="ADL540"/>
      <c r="ADM540"/>
      <c r="ADN540"/>
      <c r="ADO540"/>
      <c r="ADP540"/>
      <c r="ADQ540"/>
      <c r="ADR540"/>
      <c r="ADS540"/>
      <c r="ADT540"/>
      <c r="ADU540"/>
      <c r="ADV540"/>
      <c r="ADW540"/>
      <c r="ADX540"/>
      <c r="ADY540"/>
      <c r="ADZ540"/>
      <c r="AEA540"/>
      <c r="AEB540"/>
      <c r="AEC540"/>
      <c r="AED540"/>
      <c r="AEE540"/>
      <c r="AEF540"/>
      <c r="AEG540"/>
      <c r="AEH540"/>
      <c r="AEI540"/>
      <c r="AEJ540"/>
      <c r="AEK540"/>
      <c r="AEL540"/>
      <c r="AEM540"/>
      <c r="AEN540"/>
      <c r="AEO540"/>
      <c r="AEP540"/>
      <c r="AEQ540"/>
      <c r="AER540"/>
      <c r="AES540"/>
      <c r="AET540"/>
      <c r="AEU540"/>
      <c r="AEV540"/>
      <c r="AEW540"/>
      <c r="AEX540"/>
      <c r="AEY540"/>
      <c r="AEZ540"/>
      <c r="AFA540"/>
      <c r="AFB540"/>
      <c r="AFC540"/>
      <c r="AFD540"/>
      <c r="AFE540"/>
      <c r="AFF540"/>
      <c r="AFG540"/>
      <c r="AFH540"/>
      <c r="AFI540"/>
      <c r="AFJ540"/>
      <c r="AFK540"/>
      <c r="AFL540"/>
      <c r="AFM540"/>
      <c r="AFN540"/>
      <c r="AFO540"/>
      <c r="AFP540"/>
      <c r="AFQ540"/>
      <c r="AFR540"/>
      <c r="AFS540"/>
      <c r="AFT540"/>
      <c r="AFU540"/>
      <c r="AFV540"/>
      <c r="AFW540"/>
      <c r="AFX540"/>
      <c r="AFY540"/>
      <c r="AFZ540"/>
      <c r="AGA540"/>
      <c r="AGB540"/>
      <c r="AGC540"/>
      <c r="AGD540"/>
      <c r="AGE540"/>
      <c r="AGF540"/>
      <c r="AGG540"/>
      <c r="AGH540"/>
      <c r="AGI540"/>
      <c r="AGJ540"/>
      <c r="AGK540"/>
      <c r="AGL540"/>
      <c r="AGM540"/>
      <c r="AGN540"/>
      <c r="AGO540"/>
      <c r="AGP540"/>
      <c r="AGQ540"/>
      <c r="AGR540"/>
      <c r="AGS540"/>
      <c r="AGT540"/>
      <c r="AGU540"/>
      <c r="AGV540"/>
      <c r="AGW540"/>
      <c r="AGX540"/>
      <c r="AGY540"/>
      <c r="AGZ540"/>
      <c r="AHA540"/>
      <c r="AHB540"/>
      <c r="AHC540"/>
      <c r="AHD540"/>
      <c r="AHE540"/>
      <c r="AHF540"/>
      <c r="AHG540"/>
      <c r="AHH540"/>
      <c r="AHI540"/>
      <c r="AHJ540"/>
      <c r="AHK540"/>
      <c r="AHL540"/>
      <c r="AHM540"/>
      <c r="AHN540"/>
      <c r="AHO540"/>
      <c r="AHP540"/>
      <c r="AHQ540"/>
      <c r="AHR540"/>
      <c r="AHS540"/>
      <c r="AHT540"/>
      <c r="AHU540"/>
      <c r="AHV540"/>
      <c r="AHW540"/>
      <c r="AHX540"/>
      <c r="AHY540"/>
      <c r="AHZ540"/>
      <c r="AIA540"/>
      <c r="AIB540"/>
      <c r="AIC540"/>
      <c r="AID540"/>
      <c r="AIE540"/>
      <c r="AIF540"/>
      <c r="AIG540"/>
      <c r="AIH540"/>
      <c r="AII540"/>
      <c r="AIJ540"/>
      <c r="AIK540"/>
      <c r="AIL540"/>
      <c r="AIM540"/>
      <c r="AIN540"/>
      <c r="AIO540"/>
      <c r="AIP540"/>
      <c r="AIQ540"/>
      <c r="AIR540"/>
      <c r="AIS540"/>
      <c r="AIT540"/>
      <c r="AIU540"/>
      <c r="AIV540"/>
      <c r="AIW540"/>
      <c r="AIX540"/>
      <c r="AIY540"/>
      <c r="AIZ540"/>
      <c r="AJA540"/>
      <c r="AJB540"/>
      <c r="AJC540"/>
      <c r="AJD540"/>
      <c r="AJE540"/>
      <c r="AJF540"/>
      <c r="AJG540"/>
      <c r="AJH540"/>
      <c r="AJI540"/>
      <c r="AJJ540"/>
      <c r="AJK540"/>
      <c r="AJL540"/>
      <c r="AJM540"/>
      <c r="AJN540"/>
      <c r="AJO540"/>
      <c r="AJP540"/>
      <c r="AJQ540"/>
      <c r="AJR540"/>
      <c r="AJS540"/>
      <c r="AJT540"/>
      <c r="AJU540"/>
      <c r="AJV540"/>
      <c r="AJW540"/>
      <c r="AJX540"/>
      <c r="AJY540"/>
      <c r="AJZ540"/>
      <c r="AKA540"/>
      <c r="AKB540"/>
      <c r="AKC540"/>
      <c r="AKD540"/>
      <c r="AKE540"/>
      <c r="AKF540"/>
      <c r="AKG540"/>
      <c r="AKH540"/>
      <c r="AKI540"/>
      <c r="AKJ540"/>
      <c r="AKK540"/>
      <c r="AKL540"/>
      <c r="AKM540"/>
      <c r="AKN540"/>
      <c r="AKO540"/>
      <c r="AKP540"/>
      <c r="AKQ540"/>
      <c r="AKR540"/>
      <c r="AKS540"/>
      <c r="AKT540"/>
      <c r="AKU540"/>
      <c r="AKV540"/>
      <c r="AKW540"/>
      <c r="AKX540"/>
      <c r="AKY540"/>
      <c r="AKZ540"/>
      <c r="ALA540"/>
      <c r="ALB540"/>
      <c r="ALC540"/>
      <c r="ALD540"/>
      <c r="ALE540"/>
      <c r="ALF540"/>
      <c r="ALG540"/>
      <c r="ALH540"/>
      <c r="ALI540"/>
      <c r="ALJ540"/>
      <c r="ALK540"/>
      <c r="ALL540"/>
      <c r="ALM540"/>
      <c r="ALN540"/>
      <c r="ALO540"/>
      <c r="ALP540"/>
      <c r="ALQ540"/>
      <c r="ALR540"/>
      <c r="ALS540"/>
      <c r="ALT540"/>
      <c r="ALU540"/>
      <c r="ALV540"/>
      <c r="ALW540"/>
      <c r="ALX540"/>
      <c r="ALY540"/>
      <c r="ALZ540"/>
      <c r="AMA540"/>
    </row>
    <row r="541" spans="1:101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180"/>
      <c r="Q541" s="180"/>
      <c r="R541"/>
      <c r="S541"/>
      <c r="T541"/>
      <c r="U541"/>
      <c r="V541" s="180"/>
      <c r="W541"/>
      <c r="X541"/>
      <c r="Y541"/>
      <c r="Z541"/>
      <c r="AA541"/>
      <c r="AB541"/>
      <c r="AC541"/>
      <c r="AD541"/>
      <c r="AE541"/>
      <c r="AF541"/>
      <c r="AG541" s="180"/>
      <c r="AH541"/>
      <c r="AI541"/>
      <c r="AJ541"/>
      <c r="AK541"/>
      <c r="AL541"/>
      <c r="AM541" s="180"/>
      <c r="AN541" s="235"/>
      <c r="AO541"/>
      <c r="AP541" s="155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  <c r="ABZ541"/>
      <c r="ACA541"/>
      <c r="ACB541"/>
      <c r="ACC541"/>
      <c r="ACD541"/>
      <c r="ACE541"/>
      <c r="ACF541"/>
      <c r="ACG541"/>
      <c r="ACH541"/>
      <c r="ACI541"/>
      <c r="ACJ541"/>
      <c r="ACK541"/>
      <c r="ACL541"/>
      <c r="ACM541"/>
      <c r="ACN541"/>
      <c r="ACO541"/>
      <c r="ACP541"/>
      <c r="ACQ541"/>
      <c r="ACR541"/>
      <c r="ACS541"/>
      <c r="ACT541"/>
      <c r="ACU541"/>
      <c r="ACV541"/>
      <c r="ACW541"/>
      <c r="ACX541"/>
      <c r="ACY541"/>
      <c r="ACZ541"/>
      <c r="ADA541"/>
      <c r="ADB541"/>
      <c r="ADC541"/>
      <c r="ADD541"/>
      <c r="ADE541"/>
      <c r="ADF541"/>
      <c r="ADG541"/>
      <c r="ADH541"/>
      <c r="ADI541"/>
      <c r="ADJ541"/>
      <c r="ADK541"/>
      <c r="ADL541"/>
      <c r="ADM541"/>
      <c r="ADN541"/>
      <c r="ADO541"/>
      <c r="ADP541"/>
      <c r="ADQ541"/>
      <c r="ADR541"/>
      <c r="ADS541"/>
      <c r="ADT541"/>
      <c r="ADU541"/>
      <c r="ADV541"/>
      <c r="ADW541"/>
      <c r="ADX541"/>
      <c r="ADY541"/>
      <c r="ADZ541"/>
      <c r="AEA541"/>
      <c r="AEB541"/>
      <c r="AEC541"/>
      <c r="AED541"/>
      <c r="AEE541"/>
      <c r="AEF541"/>
      <c r="AEG541"/>
      <c r="AEH541"/>
      <c r="AEI541"/>
      <c r="AEJ541"/>
      <c r="AEK541"/>
      <c r="AEL541"/>
      <c r="AEM541"/>
      <c r="AEN541"/>
      <c r="AEO541"/>
      <c r="AEP541"/>
      <c r="AEQ541"/>
      <c r="AER541"/>
      <c r="AES541"/>
      <c r="AET541"/>
      <c r="AEU541"/>
      <c r="AEV541"/>
      <c r="AEW541"/>
      <c r="AEX541"/>
      <c r="AEY541"/>
      <c r="AEZ541"/>
      <c r="AFA541"/>
      <c r="AFB541"/>
      <c r="AFC541"/>
      <c r="AFD541"/>
      <c r="AFE541"/>
      <c r="AFF541"/>
      <c r="AFG541"/>
      <c r="AFH541"/>
      <c r="AFI541"/>
      <c r="AFJ541"/>
      <c r="AFK541"/>
      <c r="AFL541"/>
      <c r="AFM541"/>
      <c r="AFN541"/>
      <c r="AFO541"/>
      <c r="AFP541"/>
      <c r="AFQ541"/>
      <c r="AFR541"/>
      <c r="AFS541"/>
      <c r="AFT541"/>
      <c r="AFU541"/>
      <c r="AFV541"/>
      <c r="AFW541"/>
      <c r="AFX541"/>
      <c r="AFY541"/>
      <c r="AFZ541"/>
      <c r="AGA541"/>
      <c r="AGB541"/>
      <c r="AGC541"/>
      <c r="AGD541"/>
      <c r="AGE541"/>
      <c r="AGF541"/>
      <c r="AGG541"/>
      <c r="AGH541"/>
      <c r="AGI541"/>
      <c r="AGJ541"/>
      <c r="AGK541"/>
      <c r="AGL541"/>
      <c r="AGM541"/>
      <c r="AGN541"/>
      <c r="AGO541"/>
      <c r="AGP541"/>
      <c r="AGQ541"/>
      <c r="AGR541"/>
      <c r="AGS541"/>
      <c r="AGT541"/>
      <c r="AGU541"/>
      <c r="AGV541"/>
      <c r="AGW541"/>
      <c r="AGX541"/>
      <c r="AGY541"/>
      <c r="AGZ541"/>
      <c r="AHA541"/>
      <c r="AHB541"/>
      <c r="AHC541"/>
      <c r="AHD541"/>
      <c r="AHE541"/>
      <c r="AHF541"/>
      <c r="AHG541"/>
      <c r="AHH541"/>
      <c r="AHI541"/>
      <c r="AHJ541"/>
      <c r="AHK541"/>
      <c r="AHL541"/>
      <c r="AHM541"/>
      <c r="AHN541"/>
      <c r="AHO541"/>
      <c r="AHP541"/>
      <c r="AHQ541"/>
      <c r="AHR541"/>
      <c r="AHS541"/>
      <c r="AHT541"/>
      <c r="AHU541"/>
      <c r="AHV541"/>
      <c r="AHW541"/>
      <c r="AHX541"/>
      <c r="AHY541"/>
      <c r="AHZ541"/>
      <c r="AIA541"/>
      <c r="AIB541"/>
      <c r="AIC541"/>
      <c r="AID541"/>
      <c r="AIE541"/>
      <c r="AIF541"/>
      <c r="AIG541"/>
      <c r="AIH541"/>
      <c r="AII541"/>
      <c r="AIJ541"/>
      <c r="AIK541"/>
      <c r="AIL541"/>
      <c r="AIM541"/>
      <c r="AIN541"/>
      <c r="AIO541"/>
      <c r="AIP541"/>
      <c r="AIQ541"/>
      <c r="AIR541"/>
      <c r="AIS541"/>
      <c r="AIT541"/>
      <c r="AIU541"/>
      <c r="AIV541"/>
      <c r="AIW541"/>
      <c r="AIX541"/>
      <c r="AIY541"/>
      <c r="AIZ541"/>
      <c r="AJA541"/>
      <c r="AJB541"/>
      <c r="AJC541"/>
      <c r="AJD541"/>
      <c r="AJE541"/>
      <c r="AJF541"/>
      <c r="AJG541"/>
      <c r="AJH541"/>
      <c r="AJI541"/>
      <c r="AJJ541"/>
      <c r="AJK541"/>
      <c r="AJL541"/>
      <c r="AJM541"/>
      <c r="AJN541"/>
      <c r="AJO541"/>
      <c r="AJP541"/>
      <c r="AJQ541"/>
      <c r="AJR541"/>
      <c r="AJS541"/>
      <c r="AJT541"/>
      <c r="AJU541"/>
      <c r="AJV541"/>
      <c r="AJW541"/>
      <c r="AJX541"/>
      <c r="AJY541"/>
      <c r="AJZ541"/>
      <c r="AKA541"/>
      <c r="AKB541"/>
      <c r="AKC541"/>
      <c r="AKD541"/>
      <c r="AKE541"/>
      <c r="AKF541"/>
      <c r="AKG541"/>
      <c r="AKH541"/>
      <c r="AKI541"/>
      <c r="AKJ541"/>
      <c r="AKK541"/>
      <c r="AKL541"/>
      <c r="AKM541"/>
      <c r="AKN541"/>
      <c r="AKO541"/>
      <c r="AKP541"/>
      <c r="AKQ541"/>
      <c r="AKR541"/>
      <c r="AKS541"/>
      <c r="AKT541"/>
      <c r="AKU541"/>
      <c r="AKV541"/>
      <c r="AKW541"/>
      <c r="AKX541"/>
      <c r="AKY541"/>
      <c r="AKZ541"/>
      <c r="ALA541"/>
      <c r="ALB541"/>
      <c r="ALC541"/>
      <c r="ALD541"/>
      <c r="ALE541"/>
      <c r="ALF541"/>
      <c r="ALG541"/>
      <c r="ALH541"/>
      <c r="ALI541"/>
      <c r="ALJ541"/>
      <c r="ALK541"/>
      <c r="ALL541"/>
      <c r="ALM541"/>
      <c r="ALN541"/>
      <c r="ALO541"/>
      <c r="ALP541"/>
      <c r="ALQ541"/>
      <c r="ALR541"/>
      <c r="ALS541"/>
      <c r="ALT541"/>
      <c r="ALU541"/>
      <c r="ALV541"/>
      <c r="ALW541"/>
      <c r="ALX541"/>
      <c r="ALY541"/>
      <c r="ALZ541"/>
      <c r="AMA541"/>
    </row>
    <row r="542" spans="1:101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180"/>
      <c r="Q542" s="180"/>
      <c r="R542"/>
      <c r="S542"/>
      <c r="T542"/>
      <c r="U542"/>
      <c r="V542" s="180"/>
      <c r="W542"/>
      <c r="X542"/>
      <c r="Y542"/>
      <c r="Z542"/>
      <c r="AA542"/>
      <c r="AB542"/>
      <c r="AC542"/>
      <c r="AD542"/>
      <c r="AE542"/>
      <c r="AF542"/>
      <c r="AG542" s="180"/>
      <c r="AH542"/>
      <c r="AI542"/>
      <c r="AJ542"/>
      <c r="AK542"/>
      <c r="AL542"/>
      <c r="AM542" s="180"/>
      <c r="AN542" s="235"/>
      <c r="AO542"/>
      <c r="AP542" s="155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  <c r="ABZ542"/>
      <c r="ACA542"/>
      <c r="ACB542"/>
      <c r="ACC542"/>
      <c r="ACD542"/>
      <c r="ACE542"/>
      <c r="ACF542"/>
      <c r="ACG542"/>
      <c r="ACH542"/>
      <c r="ACI542"/>
      <c r="ACJ542"/>
      <c r="ACK542"/>
      <c r="ACL542"/>
      <c r="ACM542"/>
      <c r="ACN542"/>
      <c r="ACO542"/>
      <c r="ACP542"/>
      <c r="ACQ542"/>
      <c r="ACR542"/>
      <c r="ACS542"/>
      <c r="ACT542"/>
      <c r="ACU542"/>
      <c r="ACV542"/>
      <c r="ACW542"/>
      <c r="ACX542"/>
      <c r="ACY542"/>
      <c r="ACZ542"/>
      <c r="ADA542"/>
      <c r="ADB542"/>
      <c r="ADC542"/>
      <c r="ADD542"/>
      <c r="ADE542"/>
      <c r="ADF542"/>
      <c r="ADG542"/>
      <c r="ADH542"/>
      <c r="ADI542"/>
      <c r="ADJ542"/>
      <c r="ADK542"/>
      <c r="ADL542"/>
      <c r="ADM542"/>
      <c r="ADN542"/>
      <c r="ADO542"/>
      <c r="ADP542"/>
      <c r="ADQ542"/>
      <c r="ADR542"/>
      <c r="ADS542"/>
      <c r="ADT542"/>
      <c r="ADU542"/>
      <c r="ADV542"/>
      <c r="ADW542"/>
      <c r="ADX542"/>
      <c r="ADY542"/>
      <c r="ADZ542"/>
      <c r="AEA542"/>
      <c r="AEB542"/>
      <c r="AEC542"/>
      <c r="AED542"/>
      <c r="AEE542"/>
      <c r="AEF542"/>
      <c r="AEG542"/>
      <c r="AEH542"/>
      <c r="AEI542"/>
      <c r="AEJ542"/>
      <c r="AEK542"/>
      <c r="AEL542"/>
      <c r="AEM542"/>
      <c r="AEN542"/>
      <c r="AEO542"/>
      <c r="AEP542"/>
      <c r="AEQ542"/>
      <c r="AER542"/>
      <c r="AES542"/>
      <c r="AET542"/>
      <c r="AEU542"/>
      <c r="AEV542"/>
      <c r="AEW542"/>
      <c r="AEX542"/>
      <c r="AEY542"/>
      <c r="AEZ542"/>
      <c r="AFA542"/>
      <c r="AFB542"/>
      <c r="AFC542"/>
      <c r="AFD542"/>
      <c r="AFE542"/>
      <c r="AFF542"/>
      <c r="AFG542"/>
      <c r="AFH542"/>
      <c r="AFI542"/>
      <c r="AFJ542"/>
      <c r="AFK542"/>
      <c r="AFL542"/>
      <c r="AFM542"/>
      <c r="AFN542"/>
      <c r="AFO542"/>
      <c r="AFP542"/>
      <c r="AFQ542"/>
      <c r="AFR542"/>
      <c r="AFS542"/>
      <c r="AFT542"/>
      <c r="AFU542"/>
      <c r="AFV542"/>
      <c r="AFW542"/>
      <c r="AFX542"/>
      <c r="AFY542"/>
      <c r="AFZ542"/>
      <c r="AGA542"/>
      <c r="AGB542"/>
      <c r="AGC542"/>
      <c r="AGD542"/>
      <c r="AGE542"/>
      <c r="AGF542"/>
      <c r="AGG542"/>
      <c r="AGH542"/>
      <c r="AGI542"/>
      <c r="AGJ542"/>
      <c r="AGK542"/>
      <c r="AGL542"/>
      <c r="AGM542"/>
      <c r="AGN542"/>
      <c r="AGO542"/>
      <c r="AGP542"/>
      <c r="AGQ542"/>
      <c r="AGR542"/>
      <c r="AGS542"/>
      <c r="AGT542"/>
      <c r="AGU542"/>
      <c r="AGV542"/>
      <c r="AGW542"/>
      <c r="AGX542"/>
      <c r="AGY542"/>
      <c r="AGZ542"/>
      <c r="AHA542"/>
      <c r="AHB542"/>
      <c r="AHC542"/>
      <c r="AHD542"/>
      <c r="AHE542"/>
      <c r="AHF542"/>
      <c r="AHG542"/>
      <c r="AHH542"/>
      <c r="AHI542"/>
      <c r="AHJ542"/>
      <c r="AHK542"/>
      <c r="AHL542"/>
      <c r="AHM542"/>
      <c r="AHN542"/>
      <c r="AHO542"/>
      <c r="AHP542"/>
      <c r="AHQ542"/>
      <c r="AHR542"/>
      <c r="AHS542"/>
      <c r="AHT542"/>
      <c r="AHU542"/>
      <c r="AHV542"/>
      <c r="AHW542"/>
      <c r="AHX542"/>
      <c r="AHY542"/>
      <c r="AHZ542"/>
      <c r="AIA542"/>
      <c r="AIB542"/>
      <c r="AIC542"/>
      <c r="AID542"/>
      <c r="AIE542"/>
      <c r="AIF542"/>
      <c r="AIG542"/>
      <c r="AIH542"/>
      <c r="AII542"/>
      <c r="AIJ542"/>
      <c r="AIK542"/>
      <c r="AIL542"/>
      <c r="AIM542"/>
      <c r="AIN542"/>
      <c r="AIO542"/>
      <c r="AIP542"/>
      <c r="AIQ542"/>
      <c r="AIR542"/>
      <c r="AIS542"/>
      <c r="AIT542"/>
      <c r="AIU542"/>
      <c r="AIV542"/>
      <c r="AIW542"/>
      <c r="AIX542"/>
      <c r="AIY542"/>
      <c r="AIZ542"/>
      <c r="AJA542"/>
      <c r="AJB542"/>
      <c r="AJC542"/>
      <c r="AJD542"/>
      <c r="AJE542"/>
      <c r="AJF542"/>
      <c r="AJG542"/>
      <c r="AJH542"/>
      <c r="AJI542"/>
      <c r="AJJ542"/>
      <c r="AJK542"/>
      <c r="AJL542"/>
      <c r="AJM542"/>
      <c r="AJN542"/>
      <c r="AJO542"/>
      <c r="AJP542"/>
      <c r="AJQ542"/>
      <c r="AJR542"/>
      <c r="AJS542"/>
      <c r="AJT542"/>
      <c r="AJU542"/>
      <c r="AJV542"/>
      <c r="AJW542"/>
      <c r="AJX542"/>
      <c r="AJY542"/>
      <c r="AJZ542"/>
      <c r="AKA542"/>
      <c r="AKB542"/>
      <c r="AKC542"/>
      <c r="AKD542"/>
      <c r="AKE542"/>
      <c r="AKF542"/>
      <c r="AKG542"/>
      <c r="AKH542"/>
      <c r="AKI542"/>
      <c r="AKJ542"/>
      <c r="AKK542"/>
      <c r="AKL542"/>
      <c r="AKM542"/>
      <c r="AKN542"/>
      <c r="AKO542"/>
      <c r="AKP542"/>
      <c r="AKQ542"/>
      <c r="AKR542"/>
      <c r="AKS542"/>
      <c r="AKT542"/>
      <c r="AKU542"/>
      <c r="AKV542"/>
      <c r="AKW542"/>
      <c r="AKX542"/>
      <c r="AKY542"/>
      <c r="AKZ542"/>
      <c r="ALA542"/>
      <c r="ALB542"/>
      <c r="ALC542"/>
      <c r="ALD542"/>
      <c r="ALE542"/>
      <c r="ALF542"/>
      <c r="ALG542"/>
      <c r="ALH542"/>
      <c r="ALI542"/>
      <c r="ALJ542"/>
      <c r="ALK542"/>
      <c r="ALL542"/>
      <c r="ALM542"/>
      <c r="ALN542"/>
      <c r="ALO542"/>
      <c r="ALP542"/>
      <c r="ALQ542"/>
      <c r="ALR542"/>
      <c r="ALS542"/>
      <c r="ALT542"/>
      <c r="ALU542"/>
      <c r="ALV542"/>
      <c r="ALW542"/>
      <c r="ALX542"/>
      <c r="ALY542"/>
      <c r="ALZ542"/>
      <c r="AMA542"/>
    </row>
    <row r="543" spans="1:101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180"/>
      <c r="Q543" s="180"/>
      <c r="R543"/>
      <c r="S543"/>
      <c r="T543"/>
      <c r="U543"/>
      <c r="V543" s="180"/>
      <c r="W543"/>
      <c r="X543"/>
      <c r="Y543"/>
      <c r="Z543"/>
      <c r="AA543"/>
      <c r="AB543"/>
      <c r="AC543"/>
      <c r="AD543"/>
      <c r="AE543"/>
      <c r="AF543"/>
      <c r="AG543" s="180"/>
      <c r="AH543"/>
      <c r="AI543"/>
      <c r="AJ543"/>
      <c r="AK543"/>
      <c r="AL543"/>
      <c r="AM543" s="180"/>
      <c r="AN543" s="235"/>
      <c r="AO543"/>
      <c r="AP543" s="155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  <c r="IX543"/>
      <c r="IY543"/>
      <c r="IZ543"/>
      <c r="JA543"/>
      <c r="JB543"/>
      <c r="JC543"/>
      <c r="JD543"/>
      <c r="JE543"/>
      <c r="JF543"/>
      <c r="JG543"/>
      <c r="JH543"/>
      <c r="JI543"/>
      <c r="JJ543"/>
      <c r="JK543"/>
      <c r="JL543"/>
      <c r="JM543"/>
      <c r="JN543"/>
      <c r="JO543"/>
      <c r="JP543"/>
      <c r="JQ543"/>
      <c r="JR543"/>
      <c r="JS543"/>
      <c r="JT543"/>
      <c r="JU543"/>
      <c r="JV543"/>
      <c r="JW543"/>
      <c r="JX543"/>
      <c r="JY543"/>
      <c r="JZ543"/>
      <c r="KA543"/>
      <c r="KB543"/>
      <c r="KC543"/>
      <c r="KD543"/>
      <c r="KE543"/>
      <c r="KF543"/>
      <c r="KG543"/>
      <c r="KH543"/>
      <c r="KI543"/>
      <c r="KJ543"/>
      <c r="KK543"/>
      <c r="KL543"/>
      <c r="KM543"/>
      <c r="KN543"/>
      <c r="KO543"/>
      <c r="KP543"/>
      <c r="KQ543"/>
      <c r="KR543"/>
      <c r="KS543"/>
      <c r="KT543"/>
      <c r="KU543"/>
      <c r="KV543"/>
      <c r="KW543"/>
      <c r="KX543"/>
      <c r="KY543"/>
      <c r="KZ543"/>
      <c r="LA543"/>
      <c r="LB543"/>
      <c r="LC543"/>
      <c r="LD543"/>
      <c r="LE543"/>
      <c r="LF543"/>
      <c r="LG543"/>
      <c r="LH543"/>
      <c r="LI543"/>
      <c r="LJ543"/>
      <c r="LK543"/>
      <c r="LL543"/>
      <c r="LM543"/>
      <c r="LN543"/>
      <c r="LO543"/>
      <c r="LP543"/>
      <c r="LQ543"/>
      <c r="LR543"/>
      <c r="LS543"/>
      <c r="LT543"/>
      <c r="LU543"/>
      <c r="LV543"/>
      <c r="LW543"/>
      <c r="LX543"/>
      <c r="LY543"/>
      <c r="LZ543"/>
      <c r="MA543"/>
      <c r="MB543"/>
      <c r="MC543"/>
      <c r="MD543"/>
      <c r="ME543"/>
      <c r="MF543"/>
      <c r="MG543"/>
      <c r="MH543"/>
      <c r="MI543"/>
      <c r="MJ543"/>
      <c r="MK543"/>
      <c r="ML543"/>
      <c r="MM543"/>
      <c r="MN543"/>
      <c r="MO543"/>
      <c r="MP543"/>
      <c r="MQ543"/>
      <c r="MR543"/>
      <c r="MS543"/>
      <c r="MT543"/>
      <c r="MU543"/>
      <c r="MV543"/>
      <c r="MW543"/>
      <c r="MX543"/>
      <c r="MY543"/>
      <c r="MZ543"/>
      <c r="NA543"/>
      <c r="NB543"/>
      <c r="NC543"/>
      <c r="ND543"/>
      <c r="NE543"/>
      <c r="NF543"/>
      <c r="NG543"/>
      <c r="NH543"/>
      <c r="NI543"/>
      <c r="NJ543"/>
      <c r="NK543"/>
      <c r="NL543"/>
      <c r="NM543"/>
      <c r="NN543"/>
      <c r="NO543"/>
      <c r="NP543"/>
      <c r="NQ543"/>
      <c r="NR543"/>
      <c r="NS543"/>
      <c r="NT543"/>
      <c r="NU543"/>
      <c r="NV543"/>
      <c r="NW543"/>
      <c r="NX543"/>
      <c r="NY543"/>
      <c r="NZ543"/>
      <c r="OA543"/>
      <c r="OB543"/>
      <c r="OC543"/>
      <c r="OD543"/>
      <c r="OE543"/>
      <c r="OF543"/>
      <c r="OG543"/>
      <c r="OH543"/>
      <c r="OI543"/>
      <c r="OJ543"/>
      <c r="OK543"/>
      <c r="OL543"/>
      <c r="OM543"/>
      <c r="ON543"/>
      <c r="OO543"/>
      <c r="OP543"/>
      <c r="OQ543"/>
      <c r="OR543"/>
      <c r="OS543"/>
      <c r="OT543"/>
      <c r="OU543"/>
      <c r="OV543"/>
      <c r="OW543"/>
      <c r="OX543"/>
      <c r="OY543"/>
      <c r="OZ543"/>
      <c r="PA543"/>
      <c r="PB543"/>
      <c r="PC543"/>
      <c r="PD543"/>
      <c r="PE543"/>
      <c r="PF543"/>
      <c r="PG543"/>
      <c r="PH543"/>
      <c r="PI543"/>
      <c r="PJ543"/>
      <c r="PK543"/>
      <c r="PL543"/>
      <c r="PM543"/>
      <c r="PN543"/>
      <c r="PO543"/>
      <c r="PP543"/>
      <c r="PQ543"/>
      <c r="PR543"/>
      <c r="PS543"/>
      <c r="PT543"/>
      <c r="PU543"/>
      <c r="PV543"/>
      <c r="PW543"/>
      <c r="PX543"/>
      <c r="PY543"/>
      <c r="PZ543"/>
      <c r="QA543"/>
      <c r="QB543"/>
      <c r="QC543"/>
      <c r="QD543"/>
      <c r="QE543"/>
      <c r="QF543"/>
      <c r="QG543"/>
      <c r="QH543"/>
      <c r="QI543"/>
      <c r="QJ543"/>
      <c r="QK543"/>
      <c r="QL543"/>
      <c r="QM543"/>
      <c r="QN543"/>
      <c r="QO543"/>
      <c r="QP543"/>
      <c r="QQ543"/>
      <c r="QR543"/>
      <c r="QS543"/>
      <c r="QT543"/>
      <c r="QU543"/>
      <c r="QV543"/>
      <c r="QW543"/>
      <c r="QX543"/>
      <c r="QY543"/>
      <c r="QZ543"/>
      <c r="RA543"/>
      <c r="RB543"/>
      <c r="RC543"/>
      <c r="RD543"/>
      <c r="RE543"/>
      <c r="RF543"/>
      <c r="RG543"/>
      <c r="RH543"/>
      <c r="RI543"/>
      <c r="RJ543"/>
      <c r="RK543"/>
      <c r="RL543"/>
      <c r="RM543"/>
      <c r="RN543"/>
      <c r="RO543"/>
      <c r="RP543"/>
      <c r="RQ543"/>
      <c r="RR543"/>
      <c r="RS543"/>
      <c r="RT543"/>
      <c r="RU543"/>
      <c r="RV543"/>
      <c r="RW543"/>
      <c r="RX543"/>
      <c r="RY543"/>
      <c r="RZ543"/>
      <c r="SA543"/>
      <c r="SB543"/>
      <c r="SC543"/>
      <c r="SD543"/>
      <c r="SE543"/>
      <c r="SF543"/>
      <c r="SG543"/>
      <c r="SH543"/>
      <c r="SI543"/>
      <c r="SJ543"/>
      <c r="SK543"/>
      <c r="SL543"/>
      <c r="SM543"/>
      <c r="SN543"/>
      <c r="SO543"/>
      <c r="SP543"/>
      <c r="SQ543"/>
      <c r="SR543"/>
      <c r="SS543"/>
      <c r="ST543"/>
      <c r="SU543"/>
      <c r="SV543"/>
      <c r="SW543"/>
      <c r="SX543"/>
      <c r="SY543"/>
      <c r="SZ543"/>
      <c r="TA543"/>
      <c r="TB543"/>
      <c r="TC543"/>
      <c r="TD543"/>
      <c r="TE543"/>
      <c r="TF543"/>
      <c r="TG543"/>
      <c r="TH543"/>
      <c r="TI543"/>
      <c r="TJ543"/>
      <c r="TK543"/>
      <c r="TL543"/>
      <c r="TM543"/>
      <c r="TN543"/>
      <c r="TO543"/>
      <c r="TP543"/>
      <c r="TQ543"/>
      <c r="TR543"/>
      <c r="TS543"/>
      <c r="TT543"/>
      <c r="TU543"/>
      <c r="TV543"/>
      <c r="TW543"/>
      <c r="TX543"/>
      <c r="TY543"/>
      <c r="TZ543"/>
      <c r="UA543"/>
      <c r="UB543"/>
      <c r="UC543"/>
      <c r="UD543"/>
      <c r="UE543"/>
      <c r="UF543"/>
      <c r="UG543"/>
      <c r="UH543"/>
      <c r="UI543"/>
      <c r="UJ543"/>
      <c r="UK543"/>
      <c r="UL543"/>
      <c r="UM543"/>
      <c r="UN543"/>
      <c r="UO543"/>
      <c r="UP543"/>
      <c r="UQ543"/>
      <c r="UR543"/>
      <c r="US543"/>
      <c r="UT543"/>
      <c r="UU543"/>
      <c r="UV543"/>
      <c r="UW543"/>
      <c r="UX543"/>
      <c r="UY543"/>
      <c r="UZ543"/>
      <c r="VA543"/>
      <c r="VB543"/>
      <c r="VC543"/>
      <c r="VD543"/>
      <c r="VE543"/>
      <c r="VF543"/>
      <c r="VG543"/>
      <c r="VH543"/>
      <c r="VI543"/>
      <c r="VJ543"/>
      <c r="VK543"/>
      <c r="VL543"/>
      <c r="VM543"/>
      <c r="VN543"/>
      <c r="VO543"/>
      <c r="VP543"/>
      <c r="VQ543"/>
      <c r="VR543"/>
      <c r="VS543"/>
      <c r="VT543"/>
      <c r="VU543"/>
      <c r="VV543"/>
      <c r="VW543"/>
      <c r="VX543"/>
      <c r="VY543"/>
      <c r="VZ543"/>
      <c r="WA543"/>
      <c r="WB543"/>
      <c r="WC543"/>
      <c r="WD543"/>
      <c r="WE543"/>
      <c r="WF543"/>
      <c r="WG543"/>
      <c r="WH543"/>
      <c r="WI543"/>
      <c r="WJ543"/>
      <c r="WK543"/>
      <c r="WL543"/>
      <c r="WM543"/>
      <c r="WN543"/>
      <c r="WO543"/>
      <c r="WP543"/>
      <c r="WQ543"/>
      <c r="WR543"/>
      <c r="WS543"/>
      <c r="WT543"/>
      <c r="WU543"/>
      <c r="WV543"/>
      <c r="WW543"/>
      <c r="WX543"/>
      <c r="WY543"/>
      <c r="WZ543"/>
      <c r="XA543"/>
      <c r="XB543"/>
      <c r="XC543"/>
      <c r="XD543"/>
      <c r="XE543"/>
      <c r="XF543"/>
      <c r="XG543"/>
      <c r="XH543"/>
      <c r="XI543"/>
      <c r="XJ543"/>
      <c r="XK543"/>
      <c r="XL543"/>
      <c r="XM543"/>
      <c r="XN543"/>
      <c r="XO543"/>
      <c r="XP543"/>
      <c r="XQ543"/>
      <c r="XR543"/>
      <c r="XS543"/>
      <c r="XT543"/>
      <c r="XU543"/>
      <c r="XV543"/>
      <c r="XW543"/>
      <c r="XX543"/>
      <c r="XY543"/>
      <c r="XZ543"/>
      <c r="YA543"/>
      <c r="YB543"/>
      <c r="YC543"/>
      <c r="YD543"/>
      <c r="YE543"/>
      <c r="YF543"/>
      <c r="YG543"/>
      <c r="YH543"/>
      <c r="YI543"/>
      <c r="YJ543"/>
      <c r="YK543"/>
      <c r="YL543"/>
      <c r="YM543"/>
      <c r="YN543"/>
      <c r="YO543"/>
      <c r="YP543"/>
      <c r="YQ543"/>
      <c r="YR543"/>
      <c r="YS543"/>
      <c r="YT543"/>
      <c r="YU543"/>
      <c r="YV543"/>
      <c r="YW543"/>
      <c r="YX543"/>
      <c r="YY543"/>
      <c r="YZ543"/>
      <c r="ZA543"/>
      <c r="ZB543"/>
      <c r="ZC543"/>
      <c r="ZD543"/>
      <c r="ZE543"/>
      <c r="ZF543"/>
      <c r="ZG543"/>
      <c r="ZH543"/>
      <c r="ZI543"/>
      <c r="ZJ543"/>
      <c r="ZK543"/>
      <c r="ZL543"/>
      <c r="ZM543"/>
      <c r="ZN543"/>
      <c r="ZO543"/>
      <c r="ZP543"/>
      <c r="ZQ543"/>
      <c r="ZR543"/>
      <c r="ZS543"/>
      <c r="ZT543"/>
      <c r="ZU543"/>
      <c r="ZV543"/>
      <c r="ZW543"/>
      <c r="ZX543"/>
      <c r="ZY543"/>
      <c r="ZZ543"/>
      <c r="AAA543"/>
      <c r="AAB543"/>
      <c r="AAC543"/>
      <c r="AAD543"/>
      <c r="AAE543"/>
      <c r="AAF543"/>
      <c r="AAG543"/>
      <c r="AAH543"/>
      <c r="AAI543"/>
      <c r="AAJ543"/>
      <c r="AAK543"/>
      <c r="AAL543"/>
      <c r="AAM543"/>
      <c r="AAN543"/>
      <c r="AAO543"/>
      <c r="AAP543"/>
      <c r="AAQ543"/>
      <c r="AAR543"/>
      <c r="AAS543"/>
      <c r="AAT543"/>
      <c r="AAU543"/>
      <c r="AAV543"/>
      <c r="AAW543"/>
      <c r="AAX543"/>
      <c r="AAY543"/>
      <c r="AAZ543"/>
      <c r="ABA543"/>
      <c r="ABB543"/>
      <c r="ABC543"/>
      <c r="ABD543"/>
      <c r="ABE543"/>
      <c r="ABF543"/>
      <c r="ABG543"/>
      <c r="ABH543"/>
      <c r="ABI543"/>
      <c r="ABJ543"/>
      <c r="ABK543"/>
      <c r="ABL543"/>
      <c r="ABM543"/>
      <c r="ABN543"/>
      <c r="ABO543"/>
      <c r="ABP543"/>
      <c r="ABQ543"/>
      <c r="ABR543"/>
      <c r="ABS543"/>
      <c r="ABT543"/>
      <c r="ABU543"/>
      <c r="ABV543"/>
      <c r="ABW543"/>
      <c r="ABX543"/>
      <c r="ABY543"/>
      <c r="ABZ543"/>
      <c r="ACA543"/>
      <c r="ACB543"/>
      <c r="ACC543"/>
      <c r="ACD543"/>
      <c r="ACE543"/>
      <c r="ACF543"/>
      <c r="ACG543"/>
      <c r="ACH543"/>
      <c r="ACI543"/>
      <c r="ACJ543"/>
      <c r="ACK543"/>
      <c r="ACL543"/>
      <c r="ACM543"/>
      <c r="ACN543"/>
      <c r="ACO543"/>
      <c r="ACP543"/>
      <c r="ACQ543"/>
      <c r="ACR543"/>
      <c r="ACS543"/>
      <c r="ACT543"/>
      <c r="ACU543"/>
      <c r="ACV543"/>
      <c r="ACW543"/>
      <c r="ACX543"/>
      <c r="ACY543"/>
      <c r="ACZ543"/>
      <c r="ADA543"/>
      <c r="ADB543"/>
      <c r="ADC543"/>
      <c r="ADD543"/>
      <c r="ADE543"/>
      <c r="ADF543"/>
      <c r="ADG543"/>
      <c r="ADH543"/>
      <c r="ADI543"/>
      <c r="ADJ543"/>
      <c r="ADK543"/>
      <c r="ADL543"/>
      <c r="ADM543"/>
      <c r="ADN543"/>
      <c r="ADO543"/>
      <c r="ADP543"/>
      <c r="ADQ543"/>
      <c r="ADR543"/>
      <c r="ADS543"/>
      <c r="ADT543"/>
      <c r="ADU543"/>
      <c r="ADV543"/>
      <c r="ADW543"/>
      <c r="ADX543"/>
      <c r="ADY543"/>
      <c r="ADZ543"/>
      <c r="AEA543"/>
      <c r="AEB543"/>
      <c r="AEC543"/>
      <c r="AED543"/>
      <c r="AEE543"/>
      <c r="AEF543"/>
      <c r="AEG543"/>
      <c r="AEH543"/>
      <c r="AEI543"/>
      <c r="AEJ543"/>
      <c r="AEK543"/>
      <c r="AEL543"/>
      <c r="AEM543"/>
      <c r="AEN543"/>
      <c r="AEO543"/>
      <c r="AEP543"/>
      <c r="AEQ543"/>
      <c r="AER543"/>
      <c r="AES543"/>
      <c r="AET543"/>
      <c r="AEU543"/>
      <c r="AEV543"/>
      <c r="AEW543"/>
      <c r="AEX543"/>
      <c r="AEY543"/>
      <c r="AEZ543"/>
      <c r="AFA543"/>
      <c r="AFB543"/>
      <c r="AFC543"/>
      <c r="AFD543"/>
      <c r="AFE543"/>
      <c r="AFF543"/>
      <c r="AFG543"/>
      <c r="AFH543"/>
      <c r="AFI543"/>
      <c r="AFJ543"/>
      <c r="AFK543"/>
      <c r="AFL543"/>
      <c r="AFM543"/>
      <c r="AFN543"/>
      <c r="AFO543"/>
      <c r="AFP543"/>
      <c r="AFQ543"/>
      <c r="AFR543"/>
      <c r="AFS543"/>
      <c r="AFT543"/>
      <c r="AFU543"/>
      <c r="AFV543"/>
      <c r="AFW543"/>
      <c r="AFX543"/>
      <c r="AFY543"/>
      <c r="AFZ543"/>
      <c r="AGA543"/>
      <c r="AGB543"/>
      <c r="AGC543"/>
      <c r="AGD543"/>
      <c r="AGE543"/>
      <c r="AGF543"/>
      <c r="AGG543"/>
      <c r="AGH543"/>
      <c r="AGI543"/>
      <c r="AGJ543"/>
      <c r="AGK543"/>
      <c r="AGL543"/>
      <c r="AGM543"/>
      <c r="AGN543"/>
      <c r="AGO543"/>
      <c r="AGP543"/>
      <c r="AGQ543"/>
      <c r="AGR543"/>
      <c r="AGS543"/>
      <c r="AGT543"/>
      <c r="AGU543"/>
      <c r="AGV543"/>
      <c r="AGW543"/>
      <c r="AGX543"/>
      <c r="AGY543"/>
      <c r="AGZ543"/>
      <c r="AHA543"/>
      <c r="AHB543"/>
      <c r="AHC543"/>
      <c r="AHD543"/>
      <c r="AHE543"/>
      <c r="AHF543"/>
      <c r="AHG543"/>
      <c r="AHH543"/>
      <c r="AHI543"/>
      <c r="AHJ543"/>
      <c r="AHK543"/>
      <c r="AHL543"/>
      <c r="AHM543"/>
      <c r="AHN543"/>
      <c r="AHO543"/>
      <c r="AHP543"/>
      <c r="AHQ543"/>
      <c r="AHR543"/>
      <c r="AHS543"/>
      <c r="AHT543"/>
      <c r="AHU543"/>
      <c r="AHV543"/>
      <c r="AHW543"/>
      <c r="AHX543"/>
      <c r="AHY543"/>
      <c r="AHZ543"/>
      <c r="AIA543"/>
      <c r="AIB543"/>
      <c r="AIC543"/>
      <c r="AID543"/>
      <c r="AIE543"/>
      <c r="AIF543"/>
      <c r="AIG543"/>
      <c r="AIH543"/>
      <c r="AII543"/>
      <c r="AIJ543"/>
      <c r="AIK543"/>
      <c r="AIL543"/>
      <c r="AIM543"/>
      <c r="AIN543"/>
      <c r="AIO543"/>
      <c r="AIP543"/>
      <c r="AIQ543"/>
      <c r="AIR543"/>
      <c r="AIS543"/>
      <c r="AIT543"/>
      <c r="AIU543"/>
      <c r="AIV543"/>
      <c r="AIW543"/>
      <c r="AIX543"/>
      <c r="AIY543"/>
      <c r="AIZ543"/>
      <c r="AJA543"/>
      <c r="AJB543"/>
      <c r="AJC543"/>
      <c r="AJD543"/>
      <c r="AJE543"/>
      <c r="AJF543"/>
      <c r="AJG543"/>
      <c r="AJH543"/>
      <c r="AJI543"/>
      <c r="AJJ543"/>
      <c r="AJK543"/>
      <c r="AJL543"/>
      <c r="AJM543"/>
      <c r="AJN543"/>
      <c r="AJO543"/>
      <c r="AJP543"/>
      <c r="AJQ543"/>
      <c r="AJR543"/>
      <c r="AJS543"/>
      <c r="AJT543"/>
      <c r="AJU543"/>
      <c r="AJV543"/>
      <c r="AJW543"/>
      <c r="AJX543"/>
      <c r="AJY543"/>
      <c r="AJZ543"/>
      <c r="AKA543"/>
      <c r="AKB543"/>
      <c r="AKC543"/>
      <c r="AKD543"/>
      <c r="AKE543"/>
      <c r="AKF543"/>
      <c r="AKG543"/>
      <c r="AKH543"/>
      <c r="AKI543"/>
      <c r="AKJ543"/>
      <c r="AKK543"/>
      <c r="AKL543"/>
      <c r="AKM543"/>
      <c r="AKN543"/>
      <c r="AKO543"/>
      <c r="AKP543"/>
      <c r="AKQ543"/>
      <c r="AKR543"/>
      <c r="AKS543"/>
      <c r="AKT543"/>
      <c r="AKU543"/>
      <c r="AKV543"/>
      <c r="AKW543"/>
      <c r="AKX543"/>
      <c r="AKY543"/>
      <c r="AKZ543"/>
      <c r="ALA543"/>
      <c r="ALB543"/>
      <c r="ALC543"/>
      <c r="ALD543"/>
      <c r="ALE543"/>
      <c r="ALF543"/>
      <c r="ALG543"/>
      <c r="ALH543"/>
      <c r="ALI543"/>
      <c r="ALJ543"/>
      <c r="ALK543"/>
      <c r="ALL543"/>
      <c r="ALM543"/>
      <c r="ALN543"/>
      <c r="ALO543"/>
      <c r="ALP543"/>
      <c r="ALQ543"/>
      <c r="ALR543"/>
      <c r="ALS543"/>
      <c r="ALT543"/>
      <c r="ALU543"/>
      <c r="ALV543"/>
      <c r="ALW543"/>
      <c r="ALX543"/>
      <c r="ALY543"/>
      <c r="ALZ543"/>
      <c r="AMA543"/>
    </row>
    <row r="544" spans="1:101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180"/>
      <c r="Q544" s="180"/>
      <c r="R544"/>
      <c r="S544"/>
      <c r="T544"/>
      <c r="U544"/>
      <c r="V544" s="180"/>
      <c r="W544"/>
      <c r="X544"/>
      <c r="Y544"/>
      <c r="Z544"/>
      <c r="AA544"/>
      <c r="AB544"/>
      <c r="AC544"/>
      <c r="AD544"/>
      <c r="AE544"/>
      <c r="AF544"/>
      <c r="AG544" s="180"/>
      <c r="AH544"/>
      <c r="AI544"/>
      <c r="AJ544"/>
      <c r="AK544"/>
      <c r="AL544"/>
      <c r="AM544" s="180"/>
      <c r="AN544" s="235"/>
      <c r="AO544"/>
      <c r="AP544" s="155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  <c r="ALP544"/>
      <c r="ALQ544"/>
      <c r="ALR544"/>
      <c r="ALS544"/>
      <c r="ALT544"/>
      <c r="ALU544"/>
      <c r="ALV544"/>
      <c r="ALW544"/>
      <c r="ALX544"/>
      <c r="ALY544"/>
      <c r="ALZ544"/>
      <c r="AMA544"/>
    </row>
    <row r="545" spans="1:101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180"/>
      <c r="Q545" s="180"/>
      <c r="R545"/>
      <c r="S545"/>
      <c r="T545"/>
      <c r="U545"/>
      <c r="V545" s="180"/>
      <c r="W545"/>
      <c r="X545"/>
      <c r="Y545"/>
      <c r="Z545"/>
      <c r="AA545"/>
      <c r="AB545"/>
      <c r="AC545"/>
      <c r="AD545"/>
      <c r="AE545"/>
      <c r="AF545"/>
      <c r="AG545" s="180"/>
      <c r="AH545"/>
      <c r="AI545"/>
      <c r="AJ545"/>
      <c r="AK545"/>
      <c r="AL545"/>
      <c r="AM545" s="180"/>
      <c r="AN545" s="235"/>
      <c r="AO545"/>
      <c r="AP545" s="15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  <c r="ALP545"/>
      <c r="ALQ545"/>
      <c r="ALR545"/>
      <c r="ALS545"/>
      <c r="ALT545"/>
      <c r="ALU545"/>
      <c r="ALV545"/>
      <c r="ALW545"/>
      <c r="ALX545"/>
      <c r="ALY545"/>
      <c r="ALZ545"/>
      <c r="AMA545"/>
    </row>
    <row r="546" spans="1:101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180"/>
      <c r="Q546" s="180"/>
      <c r="R546"/>
      <c r="S546"/>
      <c r="T546"/>
      <c r="U546"/>
      <c r="V546" s="180"/>
      <c r="W546"/>
      <c r="X546"/>
      <c r="Y546"/>
      <c r="Z546"/>
      <c r="AA546"/>
      <c r="AB546"/>
      <c r="AC546"/>
      <c r="AD546"/>
      <c r="AE546"/>
      <c r="AF546"/>
      <c r="AG546" s="180"/>
      <c r="AH546"/>
      <c r="AI546"/>
      <c r="AJ546"/>
      <c r="AK546"/>
      <c r="AL546"/>
      <c r="AM546" s="180"/>
      <c r="AN546" s="235"/>
      <c r="AO546"/>
      <c r="AP546" s="155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  <c r="ABZ546"/>
      <c r="ACA546"/>
      <c r="ACB546"/>
      <c r="ACC546"/>
      <c r="ACD546"/>
      <c r="ACE546"/>
      <c r="ACF546"/>
      <c r="ACG546"/>
      <c r="ACH546"/>
      <c r="ACI546"/>
      <c r="ACJ546"/>
      <c r="ACK546"/>
      <c r="ACL546"/>
      <c r="ACM546"/>
      <c r="ACN546"/>
      <c r="ACO546"/>
      <c r="ACP546"/>
      <c r="ACQ546"/>
      <c r="ACR546"/>
      <c r="ACS546"/>
      <c r="ACT546"/>
      <c r="ACU546"/>
      <c r="ACV546"/>
      <c r="ACW546"/>
      <c r="ACX546"/>
      <c r="ACY546"/>
      <c r="ACZ546"/>
      <c r="ADA546"/>
      <c r="ADB546"/>
      <c r="ADC546"/>
      <c r="ADD546"/>
      <c r="ADE546"/>
      <c r="ADF546"/>
      <c r="ADG546"/>
      <c r="ADH546"/>
      <c r="ADI546"/>
      <c r="ADJ546"/>
      <c r="ADK546"/>
      <c r="ADL546"/>
      <c r="ADM546"/>
      <c r="ADN546"/>
      <c r="ADO546"/>
      <c r="ADP546"/>
      <c r="ADQ546"/>
      <c r="ADR546"/>
      <c r="ADS546"/>
      <c r="ADT546"/>
      <c r="ADU546"/>
      <c r="ADV546"/>
      <c r="ADW546"/>
      <c r="ADX546"/>
      <c r="ADY546"/>
      <c r="ADZ546"/>
      <c r="AEA546"/>
      <c r="AEB546"/>
      <c r="AEC546"/>
      <c r="AED546"/>
      <c r="AEE546"/>
      <c r="AEF546"/>
      <c r="AEG546"/>
      <c r="AEH546"/>
      <c r="AEI546"/>
      <c r="AEJ546"/>
      <c r="AEK546"/>
      <c r="AEL546"/>
      <c r="AEM546"/>
      <c r="AEN546"/>
      <c r="AEO546"/>
      <c r="AEP546"/>
      <c r="AEQ546"/>
      <c r="AER546"/>
      <c r="AES546"/>
      <c r="AET546"/>
      <c r="AEU546"/>
      <c r="AEV546"/>
      <c r="AEW546"/>
      <c r="AEX546"/>
      <c r="AEY546"/>
      <c r="AEZ546"/>
      <c r="AFA546"/>
      <c r="AFB546"/>
      <c r="AFC546"/>
      <c r="AFD546"/>
      <c r="AFE546"/>
      <c r="AFF546"/>
      <c r="AFG546"/>
      <c r="AFH546"/>
      <c r="AFI546"/>
      <c r="AFJ546"/>
      <c r="AFK546"/>
      <c r="AFL546"/>
      <c r="AFM546"/>
      <c r="AFN546"/>
      <c r="AFO546"/>
      <c r="AFP546"/>
      <c r="AFQ546"/>
      <c r="AFR546"/>
      <c r="AFS546"/>
      <c r="AFT546"/>
      <c r="AFU546"/>
      <c r="AFV546"/>
      <c r="AFW546"/>
      <c r="AFX546"/>
      <c r="AFY546"/>
      <c r="AFZ546"/>
      <c r="AGA546"/>
      <c r="AGB546"/>
      <c r="AGC546"/>
      <c r="AGD546"/>
      <c r="AGE546"/>
      <c r="AGF546"/>
      <c r="AGG546"/>
      <c r="AGH546"/>
      <c r="AGI546"/>
      <c r="AGJ546"/>
      <c r="AGK546"/>
      <c r="AGL546"/>
      <c r="AGM546"/>
      <c r="AGN546"/>
      <c r="AGO546"/>
      <c r="AGP546"/>
      <c r="AGQ546"/>
      <c r="AGR546"/>
      <c r="AGS546"/>
      <c r="AGT546"/>
      <c r="AGU546"/>
      <c r="AGV546"/>
      <c r="AGW546"/>
      <c r="AGX546"/>
      <c r="AGY546"/>
      <c r="AGZ546"/>
      <c r="AHA546"/>
      <c r="AHB546"/>
      <c r="AHC546"/>
      <c r="AHD546"/>
      <c r="AHE546"/>
      <c r="AHF546"/>
      <c r="AHG546"/>
      <c r="AHH546"/>
      <c r="AHI546"/>
      <c r="AHJ546"/>
      <c r="AHK546"/>
      <c r="AHL546"/>
      <c r="AHM546"/>
      <c r="AHN546"/>
      <c r="AHO546"/>
      <c r="AHP546"/>
      <c r="AHQ546"/>
      <c r="AHR546"/>
      <c r="AHS546"/>
      <c r="AHT546"/>
      <c r="AHU546"/>
      <c r="AHV546"/>
      <c r="AHW546"/>
      <c r="AHX546"/>
      <c r="AHY546"/>
      <c r="AHZ546"/>
      <c r="AIA546"/>
      <c r="AIB546"/>
      <c r="AIC546"/>
      <c r="AID546"/>
      <c r="AIE546"/>
      <c r="AIF546"/>
      <c r="AIG546"/>
      <c r="AIH546"/>
      <c r="AII546"/>
      <c r="AIJ546"/>
      <c r="AIK546"/>
      <c r="AIL546"/>
      <c r="AIM546"/>
      <c r="AIN546"/>
      <c r="AIO546"/>
      <c r="AIP546"/>
      <c r="AIQ546"/>
      <c r="AIR546"/>
      <c r="AIS546"/>
      <c r="AIT546"/>
      <c r="AIU546"/>
      <c r="AIV546"/>
      <c r="AIW546"/>
      <c r="AIX546"/>
      <c r="AIY546"/>
      <c r="AIZ546"/>
      <c r="AJA546"/>
      <c r="AJB546"/>
      <c r="AJC546"/>
      <c r="AJD546"/>
      <c r="AJE546"/>
      <c r="AJF546"/>
      <c r="AJG546"/>
      <c r="AJH546"/>
      <c r="AJI546"/>
      <c r="AJJ546"/>
      <c r="AJK546"/>
      <c r="AJL546"/>
      <c r="AJM546"/>
      <c r="AJN546"/>
      <c r="AJO546"/>
      <c r="AJP546"/>
      <c r="AJQ546"/>
      <c r="AJR546"/>
      <c r="AJS546"/>
      <c r="AJT546"/>
      <c r="AJU546"/>
      <c r="AJV546"/>
      <c r="AJW546"/>
      <c r="AJX546"/>
      <c r="AJY546"/>
      <c r="AJZ546"/>
      <c r="AKA546"/>
      <c r="AKB546"/>
      <c r="AKC546"/>
      <c r="AKD546"/>
      <c r="AKE546"/>
      <c r="AKF546"/>
      <c r="AKG546"/>
      <c r="AKH546"/>
      <c r="AKI546"/>
      <c r="AKJ546"/>
      <c r="AKK546"/>
      <c r="AKL546"/>
      <c r="AKM546"/>
      <c r="AKN546"/>
      <c r="AKO546"/>
      <c r="AKP546"/>
      <c r="AKQ546"/>
      <c r="AKR546"/>
      <c r="AKS546"/>
      <c r="AKT546"/>
      <c r="AKU546"/>
      <c r="AKV546"/>
      <c r="AKW546"/>
      <c r="AKX546"/>
      <c r="AKY546"/>
      <c r="AKZ546"/>
      <c r="ALA546"/>
      <c r="ALB546"/>
      <c r="ALC546"/>
      <c r="ALD546"/>
      <c r="ALE546"/>
      <c r="ALF546"/>
      <c r="ALG546"/>
      <c r="ALH546"/>
      <c r="ALI546"/>
      <c r="ALJ546"/>
      <c r="ALK546"/>
      <c r="ALL546"/>
      <c r="ALM546"/>
      <c r="ALN546"/>
      <c r="ALO546"/>
      <c r="ALP546"/>
      <c r="ALQ546"/>
      <c r="ALR546"/>
      <c r="ALS546"/>
      <c r="ALT546"/>
      <c r="ALU546"/>
      <c r="ALV546"/>
      <c r="ALW546"/>
      <c r="ALX546"/>
      <c r="ALY546"/>
      <c r="ALZ546"/>
      <c r="AMA546"/>
    </row>
    <row r="547" spans="1:101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180"/>
      <c r="Q547" s="180"/>
      <c r="R547"/>
      <c r="S547"/>
      <c r="T547"/>
      <c r="U547"/>
      <c r="V547" s="180"/>
      <c r="W547"/>
      <c r="X547"/>
      <c r="Y547"/>
      <c r="Z547"/>
      <c r="AA547"/>
      <c r="AB547"/>
      <c r="AC547"/>
      <c r="AD547"/>
      <c r="AE547"/>
      <c r="AF547"/>
      <c r="AG547" s="180"/>
      <c r="AH547"/>
      <c r="AI547"/>
      <c r="AJ547"/>
      <c r="AK547"/>
      <c r="AL547"/>
      <c r="AM547" s="180"/>
      <c r="AN547" s="235"/>
      <c r="AO547"/>
      <c r="AP547" s="155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  <c r="IX547"/>
      <c r="IY547"/>
      <c r="IZ547"/>
      <c r="JA547"/>
      <c r="JB547"/>
      <c r="JC547"/>
      <c r="JD547"/>
      <c r="JE547"/>
      <c r="JF547"/>
      <c r="JG547"/>
      <c r="JH547"/>
      <c r="JI547"/>
      <c r="JJ547"/>
      <c r="JK547"/>
      <c r="JL547"/>
      <c r="JM547"/>
      <c r="JN547"/>
      <c r="JO547"/>
      <c r="JP547"/>
      <c r="JQ547"/>
      <c r="JR547"/>
      <c r="JS547"/>
      <c r="JT547"/>
      <c r="JU547"/>
      <c r="JV547"/>
      <c r="JW547"/>
      <c r="JX547"/>
      <c r="JY547"/>
      <c r="JZ547"/>
      <c r="KA547"/>
      <c r="KB547"/>
      <c r="KC547"/>
      <c r="KD547"/>
      <c r="KE547"/>
      <c r="KF547"/>
      <c r="KG547"/>
      <c r="KH547"/>
      <c r="KI547"/>
      <c r="KJ547"/>
      <c r="KK547"/>
      <c r="KL547"/>
      <c r="KM547"/>
      <c r="KN547"/>
      <c r="KO547"/>
      <c r="KP547"/>
      <c r="KQ547"/>
      <c r="KR547"/>
      <c r="KS547"/>
      <c r="KT547"/>
      <c r="KU547"/>
      <c r="KV547"/>
      <c r="KW547"/>
      <c r="KX547"/>
      <c r="KY547"/>
      <c r="KZ547"/>
      <c r="LA547"/>
      <c r="LB547"/>
      <c r="LC547"/>
      <c r="LD547"/>
      <c r="LE547"/>
      <c r="LF547"/>
      <c r="LG547"/>
      <c r="LH547"/>
      <c r="LI547"/>
      <c r="LJ547"/>
      <c r="LK547"/>
      <c r="LL547"/>
      <c r="LM547"/>
      <c r="LN547"/>
      <c r="LO547"/>
      <c r="LP547"/>
      <c r="LQ547"/>
      <c r="LR547"/>
      <c r="LS547"/>
      <c r="LT547"/>
      <c r="LU547"/>
      <c r="LV547"/>
      <c r="LW547"/>
      <c r="LX547"/>
      <c r="LY547"/>
      <c r="LZ547"/>
      <c r="MA547"/>
      <c r="MB547"/>
      <c r="MC547"/>
      <c r="MD547"/>
      <c r="ME547"/>
      <c r="MF547"/>
      <c r="MG547"/>
      <c r="MH547"/>
      <c r="MI547"/>
      <c r="MJ547"/>
      <c r="MK547"/>
      <c r="ML547"/>
      <c r="MM547"/>
      <c r="MN547"/>
      <c r="MO547"/>
      <c r="MP547"/>
      <c r="MQ547"/>
      <c r="MR547"/>
      <c r="MS547"/>
      <c r="MT547"/>
      <c r="MU547"/>
      <c r="MV547"/>
      <c r="MW547"/>
      <c r="MX547"/>
      <c r="MY547"/>
      <c r="MZ547"/>
      <c r="NA547"/>
      <c r="NB547"/>
      <c r="NC547"/>
      <c r="ND547"/>
      <c r="NE547"/>
      <c r="NF547"/>
      <c r="NG547"/>
      <c r="NH547"/>
      <c r="NI547"/>
      <c r="NJ547"/>
      <c r="NK547"/>
      <c r="NL547"/>
      <c r="NM547"/>
      <c r="NN547"/>
      <c r="NO547"/>
      <c r="NP547"/>
      <c r="NQ547"/>
      <c r="NR547"/>
      <c r="NS547"/>
      <c r="NT547"/>
      <c r="NU547"/>
      <c r="NV547"/>
      <c r="NW547"/>
      <c r="NX547"/>
      <c r="NY547"/>
      <c r="NZ547"/>
      <c r="OA547"/>
      <c r="OB547"/>
      <c r="OC547"/>
      <c r="OD547"/>
      <c r="OE547"/>
      <c r="OF547"/>
      <c r="OG547"/>
      <c r="OH547"/>
      <c r="OI547"/>
      <c r="OJ547"/>
      <c r="OK547"/>
      <c r="OL547"/>
      <c r="OM547"/>
      <c r="ON547"/>
      <c r="OO547"/>
      <c r="OP547"/>
      <c r="OQ547"/>
      <c r="OR547"/>
      <c r="OS547"/>
      <c r="OT547"/>
      <c r="OU547"/>
      <c r="OV547"/>
      <c r="OW547"/>
      <c r="OX547"/>
      <c r="OY547"/>
      <c r="OZ547"/>
      <c r="PA547"/>
      <c r="PB547"/>
      <c r="PC547"/>
      <c r="PD547"/>
      <c r="PE547"/>
      <c r="PF547"/>
      <c r="PG547"/>
      <c r="PH547"/>
      <c r="PI547"/>
      <c r="PJ547"/>
      <c r="PK547"/>
      <c r="PL547"/>
      <c r="PM547"/>
      <c r="PN547"/>
      <c r="PO547"/>
      <c r="PP547"/>
      <c r="PQ547"/>
      <c r="PR547"/>
      <c r="PS547"/>
      <c r="PT547"/>
      <c r="PU547"/>
      <c r="PV547"/>
      <c r="PW547"/>
      <c r="PX547"/>
      <c r="PY547"/>
      <c r="PZ547"/>
      <c r="QA547"/>
      <c r="QB547"/>
      <c r="QC547"/>
      <c r="QD547"/>
      <c r="QE547"/>
      <c r="QF547"/>
      <c r="QG547"/>
      <c r="QH547"/>
      <c r="QI547"/>
      <c r="QJ547"/>
      <c r="QK547"/>
      <c r="QL547"/>
      <c r="QM547"/>
      <c r="QN547"/>
      <c r="QO547"/>
      <c r="QP547"/>
      <c r="QQ547"/>
      <c r="QR547"/>
      <c r="QS547"/>
      <c r="QT547"/>
      <c r="QU547"/>
      <c r="QV547"/>
      <c r="QW547"/>
      <c r="QX547"/>
      <c r="QY547"/>
      <c r="QZ547"/>
      <c r="RA547"/>
      <c r="RB547"/>
      <c r="RC547"/>
      <c r="RD547"/>
      <c r="RE547"/>
      <c r="RF547"/>
      <c r="RG547"/>
      <c r="RH547"/>
      <c r="RI547"/>
      <c r="RJ547"/>
      <c r="RK547"/>
      <c r="RL547"/>
      <c r="RM547"/>
      <c r="RN547"/>
      <c r="RO547"/>
      <c r="RP547"/>
      <c r="RQ547"/>
      <c r="RR547"/>
      <c r="RS547"/>
      <c r="RT547"/>
      <c r="RU547"/>
      <c r="RV547"/>
      <c r="RW547"/>
      <c r="RX547"/>
      <c r="RY547"/>
      <c r="RZ547"/>
      <c r="SA547"/>
      <c r="SB547"/>
      <c r="SC547"/>
      <c r="SD547"/>
      <c r="SE547"/>
      <c r="SF547"/>
      <c r="SG547"/>
      <c r="SH547"/>
      <c r="SI547"/>
      <c r="SJ547"/>
      <c r="SK547"/>
      <c r="SL547"/>
      <c r="SM547"/>
      <c r="SN547"/>
      <c r="SO547"/>
      <c r="SP547"/>
      <c r="SQ547"/>
      <c r="SR547"/>
      <c r="SS547"/>
      <c r="ST547"/>
      <c r="SU547"/>
      <c r="SV547"/>
      <c r="SW547"/>
      <c r="SX547"/>
      <c r="SY547"/>
      <c r="SZ547"/>
      <c r="TA547"/>
      <c r="TB547"/>
      <c r="TC547"/>
      <c r="TD547"/>
      <c r="TE547"/>
      <c r="TF547"/>
      <c r="TG547"/>
      <c r="TH547"/>
      <c r="TI547"/>
      <c r="TJ547"/>
      <c r="TK547"/>
      <c r="TL547"/>
      <c r="TM547"/>
      <c r="TN547"/>
      <c r="TO547"/>
      <c r="TP547"/>
      <c r="TQ547"/>
      <c r="TR547"/>
      <c r="TS547"/>
      <c r="TT547"/>
      <c r="TU547"/>
      <c r="TV547"/>
      <c r="TW547"/>
      <c r="TX547"/>
      <c r="TY547"/>
      <c r="TZ547"/>
      <c r="UA547"/>
      <c r="UB547"/>
      <c r="UC547"/>
      <c r="UD547"/>
      <c r="UE547"/>
      <c r="UF547"/>
      <c r="UG547"/>
      <c r="UH547"/>
      <c r="UI547"/>
      <c r="UJ547"/>
      <c r="UK547"/>
      <c r="UL547"/>
      <c r="UM547"/>
      <c r="UN547"/>
      <c r="UO547"/>
      <c r="UP547"/>
      <c r="UQ547"/>
      <c r="UR547"/>
      <c r="US547"/>
      <c r="UT547"/>
      <c r="UU547"/>
      <c r="UV547"/>
      <c r="UW547"/>
      <c r="UX547"/>
      <c r="UY547"/>
      <c r="UZ547"/>
      <c r="VA547"/>
      <c r="VB547"/>
      <c r="VC547"/>
      <c r="VD547"/>
      <c r="VE547"/>
      <c r="VF547"/>
      <c r="VG547"/>
      <c r="VH547"/>
      <c r="VI547"/>
      <c r="VJ547"/>
      <c r="VK547"/>
      <c r="VL547"/>
      <c r="VM547"/>
      <c r="VN547"/>
      <c r="VO547"/>
      <c r="VP547"/>
      <c r="VQ547"/>
      <c r="VR547"/>
      <c r="VS547"/>
      <c r="VT547"/>
      <c r="VU547"/>
      <c r="VV547"/>
      <c r="VW547"/>
      <c r="VX547"/>
      <c r="VY547"/>
      <c r="VZ547"/>
      <c r="WA547"/>
      <c r="WB547"/>
      <c r="WC547"/>
      <c r="WD547"/>
      <c r="WE547"/>
      <c r="WF547"/>
      <c r="WG547"/>
      <c r="WH547"/>
      <c r="WI547"/>
      <c r="WJ547"/>
      <c r="WK547"/>
      <c r="WL547"/>
      <c r="WM547"/>
      <c r="WN547"/>
      <c r="WO547"/>
      <c r="WP547"/>
      <c r="WQ547"/>
      <c r="WR547"/>
      <c r="WS547"/>
      <c r="WT547"/>
      <c r="WU547"/>
      <c r="WV547"/>
      <c r="WW547"/>
      <c r="WX547"/>
      <c r="WY547"/>
      <c r="WZ547"/>
      <c r="XA547"/>
      <c r="XB547"/>
      <c r="XC547"/>
      <c r="XD547"/>
      <c r="XE547"/>
      <c r="XF547"/>
      <c r="XG547"/>
      <c r="XH547"/>
      <c r="XI547"/>
      <c r="XJ547"/>
      <c r="XK547"/>
      <c r="XL547"/>
      <c r="XM547"/>
      <c r="XN547"/>
      <c r="XO547"/>
      <c r="XP547"/>
      <c r="XQ547"/>
      <c r="XR547"/>
      <c r="XS547"/>
      <c r="XT547"/>
      <c r="XU547"/>
      <c r="XV547"/>
      <c r="XW547"/>
      <c r="XX547"/>
      <c r="XY547"/>
      <c r="XZ547"/>
      <c r="YA547"/>
      <c r="YB547"/>
      <c r="YC547"/>
      <c r="YD547"/>
      <c r="YE547"/>
      <c r="YF547"/>
      <c r="YG547"/>
      <c r="YH547"/>
      <c r="YI547"/>
      <c r="YJ547"/>
      <c r="YK547"/>
      <c r="YL547"/>
      <c r="YM547"/>
      <c r="YN547"/>
      <c r="YO547"/>
      <c r="YP547"/>
      <c r="YQ547"/>
      <c r="YR547"/>
      <c r="YS547"/>
      <c r="YT547"/>
      <c r="YU547"/>
      <c r="YV547"/>
      <c r="YW547"/>
      <c r="YX547"/>
      <c r="YY547"/>
      <c r="YZ547"/>
      <c r="ZA547"/>
      <c r="ZB547"/>
      <c r="ZC547"/>
      <c r="ZD547"/>
      <c r="ZE547"/>
      <c r="ZF547"/>
      <c r="ZG547"/>
      <c r="ZH547"/>
      <c r="ZI547"/>
      <c r="ZJ547"/>
      <c r="ZK547"/>
      <c r="ZL547"/>
      <c r="ZM547"/>
      <c r="ZN547"/>
      <c r="ZO547"/>
      <c r="ZP547"/>
      <c r="ZQ547"/>
      <c r="ZR547"/>
      <c r="ZS547"/>
      <c r="ZT547"/>
      <c r="ZU547"/>
      <c r="ZV547"/>
      <c r="ZW547"/>
      <c r="ZX547"/>
      <c r="ZY547"/>
      <c r="ZZ547"/>
      <c r="AAA547"/>
      <c r="AAB547"/>
      <c r="AAC547"/>
      <c r="AAD547"/>
      <c r="AAE547"/>
      <c r="AAF547"/>
      <c r="AAG547"/>
      <c r="AAH547"/>
      <c r="AAI547"/>
      <c r="AAJ547"/>
      <c r="AAK547"/>
      <c r="AAL547"/>
      <c r="AAM547"/>
      <c r="AAN547"/>
      <c r="AAO547"/>
      <c r="AAP547"/>
      <c r="AAQ547"/>
      <c r="AAR547"/>
      <c r="AAS547"/>
      <c r="AAT547"/>
      <c r="AAU547"/>
      <c r="AAV547"/>
      <c r="AAW547"/>
      <c r="AAX547"/>
      <c r="AAY547"/>
      <c r="AAZ547"/>
      <c r="ABA547"/>
      <c r="ABB547"/>
      <c r="ABC547"/>
      <c r="ABD547"/>
      <c r="ABE547"/>
      <c r="ABF547"/>
      <c r="ABG547"/>
      <c r="ABH547"/>
      <c r="ABI547"/>
      <c r="ABJ547"/>
      <c r="ABK547"/>
      <c r="ABL547"/>
      <c r="ABM547"/>
      <c r="ABN547"/>
      <c r="ABO547"/>
      <c r="ABP547"/>
      <c r="ABQ547"/>
      <c r="ABR547"/>
      <c r="ABS547"/>
      <c r="ABT547"/>
      <c r="ABU547"/>
      <c r="ABV547"/>
      <c r="ABW547"/>
      <c r="ABX547"/>
      <c r="ABY547"/>
      <c r="ABZ547"/>
      <c r="ACA547"/>
      <c r="ACB547"/>
      <c r="ACC547"/>
      <c r="ACD547"/>
      <c r="ACE547"/>
      <c r="ACF547"/>
      <c r="ACG547"/>
      <c r="ACH547"/>
      <c r="ACI547"/>
      <c r="ACJ547"/>
      <c r="ACK547"/>
      <c r="ACL547"/>
      <c r="ACM547"/>
      <c r="ACN547"/>
      <c r="ACO547"/>
      <c r="ACP547"/>
      <c r="ACQ547"/>
      <c r="ACR547"/>
      <c r="ACS547"/>
      <c r="ACT547"/>
      <c r="ACU547"/>
      <c r="ACV547"/>
      <c r="ACW547"/>
      <c r="ACX547"/>
      <c r="ACY547"/>
      <c r="ACZ547"/>
      <c r="ADA547"/>
      <c r="ADB547"/>
      <c r="ADC547"/>
      <c r="ADD547"/>
      <c r="ADE547"/>
      <c r="ADF547"/>
      <c r="ADG547"/>
      <c r="ADH547"/>
      <c r="ADI547"/>
      <c r="ADJ547"/>
      <c r="ADK547"/>
      <c r="ADL547"/>
      <c r="ADM547"/>
      <c r="ADN547"/>
      <c r="ADO547"/>
      <c r="ADP547"/>
      <c r="ADQ547"/>
      <c r="ADR547"/>
      <c r="ADS547"/>
      <c r="ADT547"/>
      <c r="ADU547"/>
      <c r="ADV547"/>
      <c r="ADW547"/>
      <c r="ADX547"/>
      <c r="ADY547"/>
      <c r="ADZ547"/>
      <c r="AEA547"/>
      <c r="AEB547"/>
      <c r="AEC547"/>
      <c r="AED547"/>
      <c r="AEE547"/>
      <c r="AEF547"/>
      <c r="AEG547"/>
      <c r="AEH547"/>
      <c r="AEI547"/>
      <c r="AEJ547"/>
      <c r="AEK547"/>
      <c r="AEL547"/>
      <c r="AEM547"/>
      <c r="AEN547"/>
      <c r="AEO547"/>
      <c r="AEP547"/>
      <c r="AEQ547"/>
      <c r="AER547"/>
      <c r="AES547"/>
      <c r="AET547"/>
      <c r="AEU547"/>
      <c r="AEV547"/>
      <c r="AEW547"/>
      <c r="AEX547"/>
      <c r="AEY547"/>
      <c r="AEZ547"/>
      <c r="AFA547"/>
      <c r="AFB547"/>
      <c r="AFC547"/>
      <c r="AFD547"/>
      <c r="AFE547"/>
      <c r="AFF547"/>
      <c r="AFG547"/>
      <c r="AFH547"/>
      <c r="AFI547"/>
      <c r="AFJ547"/>
      <c r="AFK547"/>
      <c r="AFL547"/>
      <c r="AFM547"/>
      <c r="AFN547"/>
      <c r="AFO547"/>
      <c r="AFP547"/>
      <c r="AFQ547"/>
      <c r="AFR547"/>
      <c r="AFS547"/>
      <c r="AFT547"/>
      <c r="AFU547"/>
      <c r="AFV547"/>
      <c r="AFW547"/>
      <c r="AFX547"/>
      <c r="AFY547"/>
      <c r="AFZ547"/>
      <c r="AGA547"/>
      <c r="AGB547"/>
      <c r="AGC547"/>
      <c r="AGD547"/>
      <c r="AGE547"/>
      <c r="AGF547"/>
      <c r="AGG547"/>
      <c r="AGH547"/>
      <c r="AGI547"/>
      <c r="AGJ547"/>
      <c r="AGK547"/>
      <c r="AGL547"/>
      <c r="AGM547"/>
      <c r="AGN547"/>
      <c r="AGO547"/>
      <c r="AGP547"/>
      <c r="AGQ547"/>
      <c r="AGR547"/>
      <c r="AGS547"/>
      <c r="AGT547"/>
      <c r="AGU547"/>
      <c r="AGV547"/>
      <c r="AGW547"/>
      <c r="AGX547"/>
      <c r="AGY547"/>
      <c r="AGZ547"/>
      <c r="AHA547"/>
      <c r="AHB547"/>
      <c r="AHC547"/>
      <c r="AHD547"/>
      <c r="AHE547"/>
      <c r="AHF547"/>
      <c r="AHG547"/>
      <c r="AHH547"/>
      <c r="AHI547"/>
      <c r="AHJ547"/>
      <c r="AHK547"/>
      <c r="AHL547"/>
      <c r="AHM547"/>
      <c r="AHN547"/>
      <c r="AHO547"/>
      <c r="AHP547"/>
      <c r="AHQ547"/>
      <c r="AHR547"/>
      <c r="AHS547"/>
      <c r="AHT547"/>
      <c r="AHU547"/>
      <c r="AHV547"/>
      <c r="AHW547"/>
      <c r="AHX547"/>
      <c r="AHY547"/>
      <c r="AHZ547"/>
      <c r="AIA547"/>
      <c r="AIB547"/>
      <c r="AIC547"/>
      <c r="AID547"/>
      <c r="AIE547"/>
      <c r="AIF547"/>
      <c r="AIG547"/>
      <c r="AIH547"/>
      <c r="AII547"/>
      <c r="AIJ547"/>
      <c r="AIK547"/>
      <c r="AIL547"/>
      <c r="AIM547"/>
      <c r="AIN547"/>
      <c r="AIO547"/>
      <c r="AIP547"/>
      <c r="AIQ547"/>
      <c r="AIR547"/>
      <c r="AIS547"/>
      <c r="AIT547"/>
      <c r="AIU547"/>
      <c r="AIV547"/>
      <c r="AIW547"/>
      <c r="AIX547"/>
      <c r="AIY547"/>
      <c r="AIZ547"/>
      <c r="AJA547"/>
      <c r="AJB547"/>
      <c r="AJC547"/>
      <c r="AJD547"/>
      <c r="AJE547"/>
      <c r="AJF547"/>
      <c r="AJG547"/>
      <c r="AJH547"/>
      <c r="AJI547"/>
      <c r="AJJ547"/>
      <c r="AJK547"/>
      <c r="AJL547"/>
      <c r="AJM547"/>
      <c r="AJN547"/>
      <c r="AJO547"/>
      <c r="AJP547"/>
      <c r="AJQ547"/>
      <c r="AJR547"/>
      <c r="AJS547"/>
      <c r="AJT547"/>
      <c r="AJU547"/>
      <c r="AJV547"/>
      <c r="AJW547"/>
      <c r="AJX547"/>
      <c r="AJY547"/>
      <c r="AJZ547"/>
      <c r="AKA547"/>
      <c r="AKB547"/>
      <c r="AKC547"/>
      <c r="AKD547"/>
      <c r="AKE547"/>
      <c r="AKF547"/>
      <c r="AKG547"/>
      <c r="AKH547"/>
      <c r="AKI547"/>
      <c r="AKJ547"/>
      <c r="AKK547"/>
      <c r="AKL547"/>
      <c r="AKM547"/>
      <c r="AKN547"/>
      <c r="AKO547"/>
      <c r="AKP547"/>
      <c r="AKQ547"/>
      <c r="AKR547"/>
      <c r="AKS547"/>
      <c r="AKT547"/>
      <c r="AKU547"/>
      <c r="AKV547"/>
      <c r="AKW547"/>
      <c r="AKX547"/>
      <c r="AKY547"/>
      <c r="AKZ547"/>
      <c r="ALA547"/>
      <c r="ALB547"/>
      <c r="ALC547"/>
      <c r="ALD547"/>
      <c r="ALE547"/>
      <c r="ALF547"/>
      <c r="ALG547"/>
      <c r="ALH547"/>
      <c r="ALI547"/>
      <c r="ALJ547"/>
      <c r="ALK547"/>
      <c r="ALL547"/>
      <c r="ALM547"/>
      <c r="ALN547"/>
      <c r="ALO547"/>
      <c r="ALP547"/>
      <c r="ALQ547"/>
      <c r="ALR547"/>
      <c r="ALS547"/>
      <c r="ALT547"/>
      <c r="ALU547"/>
      <c r="ALV547"/>
      <c r="ALW547"/>
      <c r="ALX547"/>
      <c r="ALY547"/>
      <c r="ALZ547"/>
      <c r="AMA547"/>
    </row>
    <row r="548" spans="1:101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180"/>
      <c r="Q548" s="180"/>
      <c r="R548"/>
      <c r="S548"/>
      <c r="T548"/>
      <c r="U548"/>
      <c r="V548" s="180"/>
      <c r="W548"/>
      <c r="X548"/>
      <c r="Y548"/>
      <c r="Z548"/>
      <c r="AA548"/>
      <c r="AB548"/>
      <c r="AC548"/>
      <c r="AD548"/>
      <c r="AE548"/>
      <c r="AF548"/>
      <c r="AG548" s="180"/>
      <c r="AH548"/>
      <c r="AI548"/>
      <c r="AJ548"/>
      <c r="AK548"/>
      <c r="AL548"/>
      <c r="AM548" s="180"/>
      <c r="AN548" s="235"/>
      <c r="AO548"/>
      <c r="AP548" s="155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  <c r="IX548"/>
      <c r="IY548"/>
      <c r="IZ548"/>
      <c r="JA548"/>
      <c r="JB548"/>
      <c r="JC548"/>
      <c r="JD548"/>
      <c r="JE548"/>
      <c r="JF548"/>
      <c r="JG548"/>
      <c r="JH548"/>
      <c r="JI548"/>
      <c r="JJ548"/>
      <c r="JK548"/>
      <c r="JL548"/>
      <c r="JM548"/>
      <c r="JN548"/>
      <c r="JO548"/>
      <c r="JP548"/>
      <c r="JQ548"/>
      <c r="JR548"/>
      <c r="JS548"/>
      <c r="JT548"/>
      <c r="JU548"/>
      <c r="JV548"/>
      <c r="JW548"/>
      <c r="JX548"/>
      <c r="JY548"/>
      <c r="JZ548"/>
      <c r="KA548"/>
      <c r="KB548"/>
      <c r="KC548"/>
      <c r="KD548"/>
      <c r="KE548"/>
      <c r="KF548"/>
      <c r="KG548"/>
      <c r="KH548"/>
      <c r="KI548"/>
      <c r="KJ548"/>
      <c r="KK548"/>
      <c r="KL548"/>
      <c r="KM548"/>
      <c r="KN548"/>
      <c r="KO548"/>
      <c r="KP548"/>
      <c r="KQ548"/>
      <c r="KR548"/>
      <c r="KS548"/>
      <c r="KT548"/>
      <c r="KU548"/>
      <c r="KV548"/>
      <c r="KW548"/>
      <c r="KX548"/>
      <c r="KY548"/>
      <c r="KZ548"/>
      <c r="LA548"/>
      <c r="LB548"/>
      <c r="LC548"/>
      <c r="LD548"/>
      <c r="LE548"/>
      <c r="LF548"/>
      <c r="LG548"/>
      <c r="LH548"/>
      <c r="LI548"/>
      <c r="LJ548"/>
      <c r="LK548"/>
      <c r="LL548"/>
      <c r="LM548"/>
      <c r="LN548"/>
      <c r="LO548"/>
      <c r="LP548"/>
      <c r="LQ548"/>
      <c r="LR548"/>
      <c r="LS548"/>
      <c r="LT548"/>
      <c r="LU548"/>
      <c r="LV548"/>
      <c r="LW548"/>
      <c r="LX548"/>
      <c r="LY548"/>
      <c r="LZ548"/>
      <c r="MA548"/>
      <c r="MB548"/>
      <c r="MC548"/>
      <c r="MD548"/>
      <c r="ME548"/>
      <c r="MF548"/>
      <c r="MG548"/>
      <c r="MH548"/>
      <c r="MI548"/>
      <c r="MJ548"/>
      <c r="MK548"/>
      <c r="ML548"/>
      <c r="MM548"/>
      <c r="MN548"/>
      <c r="MO548"/>
      <c r="MP548"/>
      <c r="MQ548"/>
      <c r="MR548"/>
      <c r="MS548"/>
      <c r="MT548"/>
      <c r="MU548"/>
      <c r="MV548"/>
      <c r="MW548"/>
      <c r="MX548"/>
      <c r="MY548"/>
      <c r="MZ548"/>
      <c r="NA548"/>
      <c r="NB548"/>
      <c r="NC548"/>
      <c r="ND548"/>
      <c r="NE548"/>
      <c r="NF548"/>
      <c r="NG548"/>
      <c r="NH548"/>
      <c r="NI548"/>
      <c r="NJ548"/>
      <c r="NK548"/>
      <c r="NL548"/>
      <c r="NM548"/>
      <c r="NN548"/>
      <c r="NO548"/>
      <c r="NP548"/>
      <c r="NQ548"/>
      <c r="NR548"/>
      <c r="NS548"/>
      <c r="NT548"/>
      <c r="NU548"/>
      <c r="NV548"/>
      <c r="NW548"/>
      <c r="NX548"/>
      <c r="NY548"/>
      <c r="NZ548"/>
      <c r="OA548"/>
      <c r="OB548"/>
      <c r="OC548"/>
      <c r="OD548"/>
      <c r="OE548"/>
      <c r="OF548"/>
      <c r="OG548"/>
      <c r="OH548"/>
      <c r="OI548"/>
      <c r="OJ548"/>
      <c r="OK548"/>
      <c r="OL548"/>
      <c r="OM548"/>
      <c r="ON548"/>
      <c r="OO548"/>
      <c r="OP548"/>
      <c r="OQ548"/>
      <c r="OR548"/>
      <c r="OS548"/>
      <c r="OT548"/>
      <c r="OU548"/>
      <c r="OV548"/>
      <c r="OW548"/>
      <c r="OX548"/>
      <c r="OY548"/>
      <c r="OZ548"/>
      <c r="PA548"/>
      <c r="PB548"/>
      <c r="PC548"/>
      <c r="PD548"/>
      <c r="PE548"/>
      <c r="PF548"/>
      <c r="PG548"/>
      <c r="PH548"/>
      <c r="PI548"/>
      <c r="PJ548"/>
      <c r="PK548"/>
      <c r="PL548"/>
      <c r="PM548"/>
      <c r="PN548"/>
      <c r="PO548"/>
      <c r="PP548"/>
      <c r="PQ548"/>
      <c r="PR548"/>
      <c r="PS548"/>
      <c r="PT548"/>
      <c r="PU548"/>
      <c r="PV548"/>
      <c r="PW548"/>
      <c r="PX548"/>
      <c r="PY548"/>
      <c r="PZ548"/>
      <c r="QA548"/>
      <c r="QB548"/>
      <c r="QC548"/>
      <c r="QD548"/>
      <c r="QE548"/>
      <c r="QF548"/>
      <c r="QG548"/>
      <c r="QH548"/>
      <c r="QI548"/>
      <c r="QJ548"/>
      <c r="QK548"/>
      <c r="QL548"/>
      <c r="QM548"/>
      <c r="QN548"/>
      <c r="QO548"/>
      <c r="QP548"/>
      <c r="QQ548"/>
      <c r="QR548"/>
      <c r="QS548"/>
      <c r="QT548"/>
      <c r="QU548"/>
      <c r="QV548"/>
      <c r="QW548"/>
      <c r="QX548"/>
      <c r="QY548"/>
      <c r="QZ548"/>
      <c r="RA548"/>
      <c r="RB548"/>
      <c r="RC548"/>
      <c r="RD548"/>
      <c r="RE548"/>
      <c r="RF548"/>
      <c r="RG548"/>
      <c r="RH548"/>
      <c r="RI548"/>
      <c r="RJ548"/>
      <c r="RK548"/>
      <c r="RL548"/>
      <c r="RM548"/>
      <c r="RN548"/>
      <c r="RO548"/>
      <c r="RP548"/>
      <c r="RQ548"/>
      <c r="RR548"/>
      <c r="RS548"/>
      <c r="RT548"/>
      <c r="RU548"/>
      <c r="RV548"/>
      <c r="RW548"/>
      <c r="RX548"/>
      <c r="RY548"/>
      <c r="RZ548"/>
      <c r="SA548"/>
      <c r="SB548"/>
      <c r="SC548"/>
      <c r="SD548"/>
      <c r="SE548"/>
      <c r="SF548"/>
      <c r="SG548"/>
      <c r="SH548"/>
      <c r="SI548"/>
      <c r="SJ548"/>
      <c r="SK548"/>
      <c r="SL548"/>
      <c r="SM548"/>
      <c r="SN548"/>
      <c r="SO548"/>
      <c r="SP548"/>
      <c r="SQ548"/>
      <c r="SR548"/>
      <c r="SS548"/>
      <c r="ST548"/>
      <c r="SU548"/>
      <c r="SV548"/>
      <c r="SW548"/>
      <c r="SX548"/>
      <c r="SY548"/>
      <c r="SZ548"/>
      <c r="TA548"/>
      <c r="TB548"/>
      <c r="TC548"/>
      <c r="TD548"/>
      <c r="TE548"/>
      <c r="TF548"/>
      <c r="TG548"/>
      <c r="TH548"/>
      <c r="TI548"/>
      <c r="TJ548"/>
      <c r="TK548"/>
      <c r="TL548"/>
      <c r="TM548"/>
      <c r="TN548"/>
      <c r="TO548"/>
      <c r="TP548"/>
      <c r="TQ548"/>
      <c r="TR548"/>
      <c r="TS548"/>
      <c r="TT548"/>
      <c r="TU548"/>
      <c r="TV548"/>
      <c r="TW548"/>
      <c r="TX548"/>
      <c r="TY548"/>
      <c r="TZ548"/>
      <c r="UA548"/>
      <c r="UB548"/>
      <c r="UC548"/>
      <c r="UD548"/>
      <c r="UE548"/>
      <c r="UF548"/>
      <c r="UG548"/>
      <c r="UH548"/>
      <c r="UI548"/>
      <c r="UJ548"/>
      <c r="UK548"/>
      <c r="UL548"/>
      <c r="UM548"/>
      <c r="UN548"/>
      <c r="UO548"/>
      <c r="UP548"/>
      <c r="UQ548"/>
      <c r="UR548"/>
      <c r="US548"/>
      <c r="UT548"/>
      <c r="UU548"/>
      <c r="UV548"/>
      <c r="UW548"/>
      <c r="UX548"/>
      <c r="UY548"/>
      <c r="UZ548"/>
      <c r="VA548"/>
      <c r="VB548"/>
      <c r="VC548"/>
      <c r="VD548"/>
      <c r="VE548"/>
      <c r="VF548"/>
      <c r="VG548"/>
      <c r="VH548"/>
      <c r="VI548"/>
      <c r="VJ548"/>
      <c r="VK548"/>
      <c r="VL548"/>
      <c r="VM548"/>
      <c r="VN548"/>
      <c r="VO548"/>
      <c r="VP548"/>
      <c r="VQ548"/>
      <c r="VR548"/>
      <c r="VS548"/>
      <c r="VT548"/>
      <c r="VU548"/>
      <c r="VV548"/>
      <c r="VW548"/>
      <c r="VX548"/>
      <c r="VY548"/>
      <c r="VZ548"/>
      <c r="WA548"/>
      <c r="WB548"/>
      <c r="WC548"/>
      <c r="WD548"/>
      <c r="WE548"/>
      <c r="WF548"/>
      <c r="WG548"/>
      <c r="WH548"/>
      <c r="WI548"/>
      <c r="WJ548"/>
      <c r="WK548"/>
      <c r="WL548"/>
      <c r="WM548"/>
      <c r="WN548"/>
      <c r="WO548"/>
      <c r="WP548"/>
      <c r="WQ548"/>
      <c r="WR548"/>
      <c r="WS548"/>
      <c r="WT548"/>
      <c r="WU548"/>
      <c r="WV548"/>
      <c r="WW548"/>
      <c r="WX548"/>
      <c r="WY548"/>
      <c r="WZ548"/>
      <c r="XA548"/>
      <c r="XB548"/>
      <c r="XC548"/>
      <c r="XD548"/>
      <c r="XE548"/>
      <c r="XF548"/>
      <c r="XG548"/>
      <c r="XH548"/>
      <c r="XI548"/>
      <c r="XJ548"/>
      <c r="XK548"/>
      <c r="XL548"/>
      <c r="XM548"/>
      <c r="XN548"/>
      <c r="XO548"/>
      <c r="XP548"/>
      <c r="XQ548"/>
      <c r="XR548"/>
      <c r="XS548"/>
      <c r="XT548"/>
      <c r="XU548"/>
      <c r="XV548"/>
      <c r="XW548"/>
      <c r="XX548"/>
      <c r="XY548"/>
      <c r="XZ548"/>
      <c r="YA548"/>
      <c r="YB548"/>
      <c r="YC548"/>
      <c r="YD548"/>
      <c r="YE548"/>
      <c r="YF548"/>
      <c r="YG548"/>
      <c r="YH548"/>
      <c r="YI548"/>
      <c r="YJ548"/>
      <c r="YK548"/>
      <c r="YL548"/>
      <c r="YM548"/>
      <c r="YN548"/>
      <c r="YO548"/>
      <c r="YP548"/>
      <c r="YQ548"/>
      <c r="YR548"/>
      <c r="YS548"/>
      <c r="YT548"/>
      <c r="YU548"/>
      <c r="YV548"/>
      <c r="YW548"/>
      <c r="YX548"/>
      <c r="YY548"/>
      <c r="YZ548"/>
      <c r="ZA548"/>
      <c r="ZB548"/>
      <c r="ZC548"/>
      <c r="ZD548"/>
      <c r="ZE548"/>
      <c r="ZF548"/>
      <c r="ZG548"/>
      <c r="ZH548"/>
      <c r="ZI548"/>
      <c r="ZJ548"/>
      <c r="ZK548"/>
      <c r="ZL548"/>
      <c r="ZM548"/>
      <c r="ZN548"/>
      <c r="ZO548"/>
      <c r="ZP548"/>
      <c r="ZQ548"/>
      <c r="ZR548"/>
      <c r="ZS548"/>
      <c r="ZT548"/>
      <c r="ZU548"/>
      <c r="ZV548"/>
      <c r="ZW548"/>
      <c r="ZX548"/>
      <c r="ZY548"/>
      <c r="ZZ548"/>
      <c r="AAA548"/>
      <c r="AAB548"/>
      <c r="AAC548"/>
      <c r="AAD548"/>
      <c r="AAE548"/>
      <c r="AAF548"/>
      <c r="AAG548"/>
      <c r="AAH548"/>
      <c r="AAI548"/>
      <c r="AAJ548"/>
      <c r="AAK548"/>
      <c r="AAL548"/>
      <c r="AAM548"/>
      <c r="AAN548"/>
      <c r="AAO548"/>
      <c r="AAP548"/>
      <c r="AAQ548"/>
      <c r="AAR548"/>
      <c r="AAS548"/>
      <c r="AAT548"/>
      <c r="AAU548"/>
      <c r="AAV548"/>
      <c r="AAW548"/>
      <c r="AAX548"/>
      <c r="AAY548"/>
      <c r="AAZ548"/>
      <c r="ABA548"/>
      <c r="ABB548"/>
      <c r="ABC548"/>
      <c r="ABD548"/>
      <c r="ABE548"/>
      <c r="ABF548"/>
      <c r="ABG548"/>
      <c r="ABH548"/>
      <c r="ABI548"/>
      <c r="ABJ548"/>
      <c r="ABK548"/>
      <c r="ABL548"/>
      <c r="ABM548"/>
      <c r="ABN548"/>
      <c r="ABO548"/>
      <c r="ABP548"/>
      <c r="ABQ548"/>
      <c r="ABR548"/>
      <c r="ABS548"/>
      <c r="ABT548"/>
      <c r="ABU548"/>
      <c r="ABV548"/>
      <c r="ABW548"/>
      <c r="ABX548"/>
      <c r="ABY548"/>
      <c r="ABZ548"/>
      <c r="ACA548"/>
      <c r="ACB548"/>
      <c r="ACC548"/>
      <c r="ACD548"/>
      <c r="ACE548"/>
      <c r="ACF548"/>
      <c r="ACG548"/>
      <c r="ACH548"/>
      <c r="ACI548"/>
      <c r="ACJ548"/>
      <c r="ACK548"/>
      <c r="ACL548"/>
      <c r="ACM548"/>
      <c r="ACN548"/>
      <c r="ACO548"/>
      <c r="ACP548"/>
      <c r="ACQ548"/>
      <c r="ACR548"/>
      <c r="ACS548"/>
      <c r="ACT548"/>
      <c r="ACU548"/>
      <c r="ACV548"/>
      <c r="ACW548"/>
      <c r="ACX548"/>
      <c r="ACY548"/>
      <c r="ACZ548"/>
      <c r="ADA548"/>
      <c r="ADB548"/>
      <c r="ADC548"/>
      <c r="ADD548"/>
      <c r="ADE548"/>
      <c r="ADF548"/>
      <c r="ADG548"/>
      <c r="ADH548"/>
      <c r="ADI548"/>
      <c r="ADJ548"/>
      <c r="ADK548"/>
      <c r="ADL548"/>
      <c r="ADM548"/>
      <c r="ADN548"/>
      <c r="ADO548"/>
      <c r="ADP548"/>
      <c r="ADQ548"/>
      <c r="ADR548"/>
      <c r="ADS548"/>
      <c r="ADT548"/>
      <c r="ADU548"/>
      <c r="ADV548"/>
      <c r="ADW548"/>
      <c r="ADX548"/>
      <c r="ADY548"/>
      <c r="ADZ548"/>
      <c r="AEA548"/>
      <c r="AEB548"/>
      <c r="AEC548"/>
      <c r="AED548"/>
      <c r="AEE548"/>
      <c r="AEF548"/>
      <c r="AEG548"/>
      <c r="AEH548"/>
      <c r="AEI548"/>
      <c r="AEJ548"/>
      <c r="AEK548"/>
      <c r="AEL548"/>
      <c r="AEM548"/>
      <c r="AEN548"/>
      <c r="AEO548"/>
      <c r="AEP548"/>
      <c r="AEQ548"/>
      <c r="AER548"/>
      <c r="AES548"/>
      <c r="AET548"/>
      <c r="AEU548"/>
      <c r="AEV548"/>
      <c r="AEW548"/>
      <c r="AEX548"/>
      <c r="AEY548"/>
      <c r="AEZ548"/>
      <c r="AFA548"/>
      <c r="AFB548"/>
      <c r="AFC548"/>
      <c r="AFD548"/>
      <c r="AFE548"/>
      <c r="AFF548"/>
      <c r="AFG548"/>
      <c r="AFH548"/>
      <c r="AFI548"/>
      <c r="AFJ548"/>
      <c r="AFK548"/>
      <c r="AFL548"/>
      <c r="AFM548"/>
      <c r="AFN548"/>
      <c r="AFO548"/>
      <c r="AFP548"/>
      <c r="AFQ548"/>
      <c r="AFR548"/>
      <c r="AFS548"/>
      <c r="AFT548"/>
      <c r="AFU548"/>
      <c r="AFV548"/>
      <c r="AFW548"/>
      <c r="AFX548"/>
      <c r="AFY548"/>
      <c r="AFZ548"/>
      <c r="AGA548"/>
      <c r="AGB548"/>
      <c r="AGC548"/>
      <c r="AGD548"/>
      <c r="AGE548"/>
      <c r="AGF548"/>
      <c r="AGG548"/>
      <c r="AGH548"/>
      <c r="AGI548"/>
      <c r="AGJ548"/>
      <c r="AGK548"/>
      <c r="AGL548"/>
      <c r="AGM548"/>
      <c r="AGN548"/>
      <c r="AGO548"/>
      <c r="AGP548"/>
      <c r="AGQ548"/>
      <c r="AGR548"/>
      <c r="AGS548"/>
      <c r="AGT548"/>
      <c r="AGU548"/>
      <c r="AGV548"/>
      <c r="AGW548"/>
      <c r="AGX548"/>
      <c r="AGY548"/>
      <c r="AGZ548"/>
      <c r="AHA548"/>
      <c r="AHB548"/>
      <c r="AHC548"/>
      <c r="AHD548"/>
      <c r="AHE548"/>
      <c r="AHF548"/>
      <c r="AHG548"/>
      <c r="AHH548"/>
      <c r="AHI548"/>
      <c r="AHJ548"/>
      <c r="AHK548"/>
      <c r="AHL548"/>
      <c r="AHM548"/>
      <c r="AHN548"/>
      <c r="AHO548"/>
      <c r="AHP548"/>
      <c r="AHQ548"/>
      <c r="AHR548"/>
      <c r="AHS548"/>
      <c r="AHT548"/>
      <c r="AHU548"/>
      <c r="AHV548"/>
      <c r="AHW548"/>
      <c r="AHX548"/>
      <c r="AHY548"/>
      <c r="AHZ548"/>
      <c r="AIA548"/>
      <c r="AIB548"/>
      <c r="AIC548"/>
      <c r="AID548"/>
      <c r="AIE548"/>
      <c r="AIF548"/>
      <c r="AIG548"/>
      <c r="AIH548"/>
      <c r="AII548"/>
      <c r="AIJ548"/>
      <c r="AIK548"/>
      <c r="AIL548"/>
      <c r="AIM548"/>
      <c r="AIN548"/>
      <c r="AIO548"/>
      <c r="AIP548"/>
      <c r="AIQ548"/>
      <c r="AIR548"/>
      <c r="AIS548"/>
      <c r="AIT548"/>
      <c r="AIU548"/>
      <c r="AIV548"/>
      <c r="AIW548"/>
      <c r="AIX548"/>
      <c r="AIY548"/>
      <c r="AIZ548"/>
      <c r="AJA548"/>
      <c r="AJB548"/>
      <c r="AJC548"/>
      <c r="AJD548"/>
      <c r="AJE548"/>
      <c r="AJF548"/>
      <c r="AJG548"/>
      <c r="AJH548"/>
      <c r="AJI548"/>
      <c r="AJJ548"/>
      <c r="AJK548"/>
      <c r="AJL548"/>
      <c r="AJM548"/>
      <c r="AJN548"/>
      <c r="AJO548"/>
      <c r="AJP548"/>
      <c r="AJQ548"/>
      <c r="AJR548"/>
      <c r="AJS548"/>
      <c r="AJT548"/>
      <c r="AJU548"/>
      <c r="AJV548"/>
      <c r="AJW548"/>
      <c r="AJX548"/>
      <c r="AJY548"/>
      <c r="AJZ548"/>
      <c r="AKA548"/>
      <c r="AKB548"/>
      <c r="AKC548"/>
      <c r="AKD548"/>
      <c r="AKE548"/>
      <c r="AKF548"/>
      <c r="AKG548"/>
      <c r="AKH548"/>
      <c r="AKI548"/>
      <c r="AKJ548"/>
      <c r="AKK548"/>
      <c r="AKL548"/>
      <c r="AKM548"/>
      <c r="AKN548"/>
      <c r="AKO548"/>
      <c r="AKP548"/>
      <c r="AKQ548"/>
      <c r="AKR548"/>
      <c r="AKS548"/>
      <c r="AKT548"/>
      <c r="AKU548"/>
      <c r="AKV548"/>
      <c r="AKW548"/>
      <c r="AKX548"/>
      <c r="AKY548"/>
      <c r="AKZ548"/>
      <c r="ALA548"/>
      <c r="ALB548"/>
      <c r="ALC548"/>
      <c r="ALD548"/>
      <c r="ALE548"/>
      <c r="ALF548"/>
      <c r="ALG548"/>
      <c r="ALH548"/>
      <c r="ALI548"/>
      <c r="ALJ548"/>
      <c r="ALK548"/>
      <c r="ALL548"/>
      <c r="ALM548"/>
      <c r="ALN548"/>
      <c r="ALO548"/>
      <c r="ALP548"/>
      <c r="ALQ548"/>
      <c r="ALR548"/>
      <c r="ALS548"/>
      <c r="ALT548"/>
      <c r="ALU548"/>
      <c r="ALV548"/>
      <c r="ALW548"/>
      <c r="ALX548"/>
      <c r="ALY548"/>
      <c r="ALZ548"/>
      <c r="AMA548"/>
    </row>
    <row r="549" spans="1:101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180"/>
      <c r="Q549" s="180"/>
      <c r="R549"/>
      <c r="S549"/>
      <c r="T549"/>
      <c r="U549"/>
      <c r="V549" s="180"/>
      <c r="W549"/>
      <c r="X549"/>
      <c r="Y549"/>
      <c r="Z549"/>
      <c r="AA549"/>
      <c r="AB549"/>
      <c r="AC549"/>
      <c r="AD549"/>
      <c r="AE549"/>
      <c r="AF549"/>
      <c r="AG549" s="180"/>
      <c r="AH549"/>
      <c r="AI549"/>
      <c r="AJ549"/>
      <c r="AK549"/>
      <c r="AL549"/>
      <c r="AM549" s="180"/>
      <c r="AN549" s="235"/>
      <c r="AO549"/>
      <c r="AP549" s="155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  <c r="ABZ549"/>
      <c r="ACA549"/>
      <c r="ACB549"/>
      <c r="ACC549"/>
      <c r="ACD549"/>
      <c r="ACE549"/>
      <c r="ACF549"/>
      <c r="ACG549"/>
      <c r="ACH549"/>
      <c r="ACI549"/>
      <c r="ACJ549"/>
      <c r="ACK549"/>
      <c r="ACL549"/>
      <c r="ACM549"/>
      <c r="ACN549"/>
      <c r="ACO549"/>
      <c r="ACP549"/>
      <c r="ACQ549"/>
      <c r="ACR549"/>
      <c r="ACS549"/>
      <c r="ACT549"/>
      <c r="ACU549"/>
      <c r="ACV549"/>
      <c r="ACW549"/>
      <c r="ACX549"/>
      <c r="ACY549"/>
      <c r="ACZ549"/>
      <c r="ADA549"/>
      <c r="ADB549"/>
      <c r="ADC549"/>
      <c r="ADD549"/>
      <c r="ADE549"/>
      <c r="ADF549"/>
      <c r="ADG549"/>
      <c r="ADH549"/>
      <c r="ADI549"/>
      <c r="ADJ549"/>
      <c r="ADK549"/>
      <c r="ADL549"/>
      <c r="ADM549"/>
      <c r="ADN549"/>
      <c r="ADO549"/>
      <c r="ADP549"/>
      <c r="ADQ549"/>
      <c r="ADR549"/>
      <c r="ADS549"/>
      <c r="ADT549"/>
      <c r="ADU549"/>
      <c r="ADV549"/>
      <c r="ADW549"/>
      <c r="ADX549"/>
      <c r="ADY549"/>
      <c r="ADZ549"/>
      <c r="AEA549"/>
      <c r="AEB549"/>
      <c r="AEC549"/>
      <c r="AED549"/>
      <c r="AEE549"/>
      <c r="AEF549"/>
      <c r="AEG549"/>
      <c r="AEH549"/>
      <c r="AEI549"/>
      <c r="AEJ549"/>
      <c r="AEK549"/>
      <c r="AEL549"/>
      <c r="AEM549"/>
      <c r="AEN549"/>
      <c r="AEO549"/>
      <c r="AEP549"/>
      <c r="AEQ549"/>
      <c r="AER549"/>
      <c r="AES549"/>
      <c r="AET549"/>
      <c r="AEU549"/>
      <c r="AEV549"/>
      <c r="AEW549"/>
      <c r="AEX549"/>
      <c r="AEY549"/>
      <c r="AEZ549"/>
      <c r="AFA549"/>
      <c r="AFB549"/>
      <c r="AFC549"/>
      <c r="AFD549"/>
      <c r="AFE549"/>
      <c r="AFF549"/>
      <c r="AFG549"/>
      <c r="AFH549"/>
      <c r="AFI549"/>
      <c r="AFJ549"/>
      <c r="AFK549"/>
      <c r="AFL549"/>
      <c r="AFM549"/>
      <c r="AFN549"/>
      <c r="AFO549"/>
      <c r="AFP549"/>
      <c r="AFQ549"/>
      <c r="AFR549"/>
      <c r="AFS549"/>
      <c r="AFT549"/>
      <c r="AFU549"/>
      <c r="AFV549"/>
      <c r="AFW549"/>
      <c r="AFX549"/>
      <c r="AFY549"/>
      <c r="AFZ549"/>
      <c r="AGA549"/>
      <c r="AGB549"/>
      <c r="AGC549"/>
      <c r="AGD549"/>
      <c r="AGE549"/>
      <c r="AGF549"/>
      <c r="AGG549"/>
      <c r="AGH549"/>
      <c r="AGI549"/>
      <c r="AGJ549"/>
      <c r="AGK549"/>
      <c r="AGL549"/>
      <c r="AGM549"/>
      <c r="AGN549"/>
      <c r="AGO549"/>
      <c r="AGP549"/>
      <c r="AGQ549"/>
      <c r="AGR549"/>
      <c r="AGS549"/>
      <c r="AGT549"/>
      <c r="AGU549"/>
      <c r="AGV549"/>
      <c r="AGW549"/>
      <c r="AGX549"/>
      <c r="AGY549"/>
      <c r="AGZ549"/>
      <c r="AHA549"/>
      <c r="AHB549"/>
      <c r="AHC549"/>
      <c r="AHD549"/>
      <c r="AHE549"/>
      <c r="AHF549"/>
      <c r="AHG549"/>
      <c r="AHH549"/>
      <c r="AHI549"/>
      <c r="AHJ549"/>
      <c r="AHK549"/>
      <c r="AHL549"/>
      <c r="AHM549"/>
      <c r="AHN549"/>
      <c r="AHO549"/>
      <c r="AHP549"/>
      <c r="AHQ549"/>
      <c r="AHR549"/>
      <c r="AHS549"/>
      <c r="AHT549"/>
      <c r="AHU549"/>
      <c r="AHV549"/>
      <c r="AHW549"/>
      <c r="AHX549"/>
      <c r="AHY549"/>
      <c r="AHZ549"/>
      <c r="AIA549"/>
      <c r="AIB549"/>
      <c r="AIC549"/>
      <c r="AID549"/>
      <c r="AIE549"/>
      <c r="AIF549"/>
      <c r="AIG549"/>
      <c r="AIH549"/>
      <c r="AII549"/>
      <c r="AIJ549"/>
      <c r="AIK549"/>
      <c r="AIL549"/>
      <c r="AIM549"/>
      <c r="AIN549"/>
      <c r="AIO549"/>
      <c r="AIP549"/>
      <c r="AIQ549"/>
      <c r="AIR549"/>
      <c r="AIS549"/>
      <c r="AIT549"/>
      <c r="AIU549"/>
      <c r="AIV549"/>
      <c r="AIW549"/>
      <c r="AIX549"/>
      <c r="AIY549"/>
      <c r="AIZ549"/>
      <c r="AJA549"/>
      <c r="AJB549"/>
      <c r="AJC549"/>
      <c r="AJD549"/>
      <c r="AJE549"/>
      <c r="AJF549"/>
      <c r="AJG549"/>
      <c r="AJH549"/>
      <c r="AJI549"/>
      <c r="AJJ549"/>
      <c r="AJK549"/>
      <c r="AJL549"/>
      <c r="AJM549"/>
      <c r="AJN549"/>
      <c r="AJO549"/>
      <c r="AJP549"/>
      <c r="AJQ549"/>
      <c r="AJR549"/>
      <c r="AJS549"/>
      <c r="AJT549"/>
      <c r="AJU549"/>
      <c r="AJV549"/>
      <c r="AJW549"/>
      <c r="AJX549"/>
      <c r="AJY549"/>
      <c r="AJZ549"/>
      <c r="AKA549"/>
      <c r="AKB549"/>
      <c r="AKC549"/>
      <c r="AKD549"/>
      <c r="AKE549"/>
      <c r="AKF549"/>
      <c r="AKG549"/>
      <c r="AKH549"/>
      <c r="AKI549"/>
      <c r="AKJ549"/>
      <c r="AKK549"/>
      <c r="AKL549"/>
      <c r="AKM549"/>
      <c r="AKN549"/>
      <c r="AKO549"/>
      <c r="AKP549"/>
      <c r="AKQ549"/>
      <c r="AKR549"/>
      <c r="AKS549"/>
      <c r="AKT549"/>
      <c r="AKU549"/>
      <c r="AKV549"/>
      <c r="AKW549"/>
      <c r="AKX549"/>
      <c r="AKY549"/>
      <c r="AKZ549"/>
      <c r="ALA549"/>
      <c r="ALB549"/>
      <c r="ALC549"/>
      <c r="ALD549"/>
      <c r="ALE549"/>
      <c r="ALF549"/>
      <c r="ALG549"/>
      <c r="ALH549"/>
      <c r="ALI549"/>
      <c r="ALJ549"/>
      <c r="ALK549"/>
      <c r="ALL549"/>
      <c r="ALM549"/>
      <c r="ALN549"/>
      <c r="ALO549"/>
      <c r="ALP549"/>
      <c r="ALQ549"/>
      <c r="ALR549"/>
      <c r="ALS549"/>
      <c r="ALT549"/>
      <c r="ALU549"/>
      <c r="ALV549"/>
      <c r="ALW549"/>
      <c r="ALX549"/>
      <c r="ALY549"/>
      <c r="ALZ549"/>
      <c r="AMA549"/>
    </row>
    <row r="550" spans="1:101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180"/>
      <c r="Q550" s="180"/>
      <c r="R550"/>
      <c r="S550"/>
      <c r="T550"/>
      <c r="U550"/>
      <c r="V550" s="180"/>
      <c r="W550"/>
      <c r="X550"/>
      <c r="Y550"/>
      <c r="Z550"/>
      <c r="AA550"/>
      <c r="AB550"/>
      <c r="AC550"/>
      <c r="AD550"/>
      <c r="AE550"/>
      <c r="AF550"/>
      <c r="AG550" s="180"/>
      <c r="AH550"/>
      <c r="AI550"/>
      <c r="AJ550"/>
      <c r="AK550"/>
      <c r="AL550"/>
      <c r="AM550" s="180"/>
      <c r="AN550" s="235"/>
      <c r="AO550"/>
      <c r="AP550" s="155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  <c r="ABZ550"/>
      <c r="ACA550"/>
      <c r="ACB550"/>
      <c r="ACC550"/>
      <c r="ACD550"/>
      <c r="ACE550"/>
      <c r="ACF550"/>
      <c r="ACG550"/>
      <c r="ACH550"/>
      <c r="ACI550"/>
      <c r="ACJ550"/>
      <c r="ACK550"/>
      <c r="ACL550"/>
      <c r="ACM550"/>
      <c r="ACN550"/>
      <c r="ACO550"/>
      <c r="ACP550"/>
      <c r="ACQ550"/>
      <c r="ACR550"/>
      <c r="ACS550"/>
      <c r="ACT550"/>
      <c r="ACU550"/>
      <c r="ACV550"/>
      <c r="ACW550"/>
      <c r="ACX550"/>
      <c r="ACY550"/>
      <c r="ACZ550"/>
      <c r="ADA550"/>
      <c r="ADB550"/>
      <c r="ADC550"/>
      <c r="ADD550"/>
      <c r="ADE550"/>
      <c r="ADF550"/>
      <c r="ADG550"/>
      <c r="ADH550"/>
      <c r="ADI550"/>
      <c r="ADJ550"/>
      <c r="ADK550"/>
      <c r="ADL550"/>
      <c r="ADM550"/>
      <c r="ADN550"/>
      <c r="ADO550"/>
      <c r="ADP550"/>
      <c r="ADQ550"/>
      <c r="ADR550"/>
      <c r="ADS550"/>
      <c r="ADT550"/>
      <c r="ADU550"/>
      <c r="ADV550"/>
      <c r="ADW550"/>
      <c r="ADX550"/>
      <c r="ADY550"/>
      <c r="ADZ550"/>
      <c r="AEA550"/>
      <c r="AEB550"/>
      <c r="AEC550"/>
      <c r="AED550"/>
      <c r="AEE550"/>
      <c r="AEF550"/>
      <c r="AEG550"/>
      <c r="AEH550"/>
      <c r="AEI550"/>
      <c r="AEJ550"/>
      <c r="AEK550"/>
      <c r="AEL550"/>
      <c r="AEM550"/>
      <c r="AEN550"/>
      <c r="AEO550"/>
      <c r="AEP550"/>
      <c r="AEQ550"/>
      <c r="AER550"/>
      <c r="AES550"/>
      <c r="AET550"/>
      <c r="AEU550"/>
      <c r="AEV550"/>
      <c r="AEW550"/>
      <c r="AEX550"/>
      <c r="AEY550"/>
      <c r="AEZ550"/>
      <c r="AFA550"/>
      <c r="AFB550"/>
      <c r="AFC550"/>
      <c r="AFD550"/>
      <c r="AFE550"/>
      <c r="AFF550"/>
      <c r="AFG550"/>
      <c r="AFH550"/>
      <c r="AFI550"/>
      <c r="AFJ550"/>
      <c r="AFK550"/>
      <c r="AFL550"/>
      <c r="AFM550"/>
      <c r="AFN550"/>
      <c r="AFO550"/>
      <c r="AFP550"/>
      <c r="AFQ550"/>
      <c r="AFR550"/>
      <c r="AFS550"/>
      <c r="AFT550"/>
      <c r="AFU550"/>
      <c r="AFV550"/>
      <c r="AFW550"/>
      <c r="AFX550"/>
      <c r="AFY550"/>
      <c r="AFZ550"/>
      <c r="AGA550"/>
      <c r="AGB550"/>
      <c r="AGC550"/>
      <c r="AGD550"/>
      <c r="AGE550"/>
      <c r="AGF550"/>
      <c r="AGG550"/>
      <c r="AGH550"/>
      <c r="AGI550"/>
      <c r="AGJ550"/>
      <c r="AGK550"/>
      <c r="AGL550"/>
      <c r="AGM550"/>
      <c r="AGN550"/>
      <c r="AGO550"/>
      <c r="AGP550"/>
      <c r="AGQ550"/>
      <c r="AGR550"/>
      <c r="AGS550"/>
      <c r="AGT550"/>
      <c r="AGU550"/>
      <c r="AGV550"/>
      <c r="AGW550"/>
      <c r="AGX550"/>
      <c r="AGY550"/>
      <c r="AGZ550"/>
      <c r="AHA550"/>
      <c r="AHB550"/>
      <c r="AHC550"/>
      <c r="AHD550"/>
      <c r="AHE550"/>
      <c r="AHF550"/>
      <c r="AHG550"/>
      <c r="AHH550"/>
      <c r="AHI550"/>
      <c r="AHJ550"/>
      <c r="AHK550"/>
      <c r="AHL550"/>
      <c r="AHM550"/>
      <c r="AHN550"/>
      <c r="AHO550"/>
      <c r="AHP550"/>
      <c r="AHQ550"/>
      <c r="AHR550"/>
      <c r="AHS550"/>
      <c r="AHT550"/>
      <c r="AHU550"/>
      <c r="AHV550"/>
      <c r="AHW550"/>
      <c r="AHX550"/>
      <c r="AHY550"/>
      <c r="AHZ550"/>
      <c r="AIA550"/>
      <c r="AIB550"/>
      <c r="AIC550"/>
      <c r="AID550"/>
      <c r="AIE550"/>
      <c r="AIF550"/>
      <c r="AIG550"/>
      <c r="AIH550"/>
      <c r="AII550"/>
      <c r="AIJ550"/>
      <c r="AIK550"/>
      <c r="AIL550"/>
      <c r="AIM550"/>
      <c r="AIN550"/>
      <c r="AIO550"/>
      <c r="AIP550"/>
      <c r="AIQ550"/>
      <c r="AIR550"/>
      <c r="AIS550"/>
      <c r="AIT550"/>
      <c r="AIU550"/>
      <c r="AIV550"/>
      <c r="AIW550"/>
      <c r="AIX550"/>
      <c r="AIY550"/>
      <c r="AIZ550"/>
      <c r="AJA550"/>
      <c r="AJB550"/>
      <c r="AJC550"/>
      <c r="AJD550"/>
      <c r="AJE550"/>
      <c r="AJF550"/>
      <c r="AJG550"/>
      <c r="AJH550"/>
      <c r="AJI550"/>
      <c r="AJJ550"/>
      <c r="AJK550"/>
      <c r="AJL550"/>
      <c r="AJM550"/>
      <c r="AJN550"/>
      <c r="AJO550"/>
      <c r="AJP550"/>
      <c r="AJQ550"/>
      <c r="AJR550"/>
      <c r="AJS550"/>
      <c r="AJT550"/>
      <c r="AJU550"/>
      <c r="AJV550"/>
      <c r="AJW550"/>
      <c r="AJX550"/>
      <c r="AJY550"/>
      <c r="AJZ550"/>
      <c r="AKA550"/>
      <c r="AKB550"/>
      <c r="AKC550"/>
      <c r="AKD550"/>
      <c r="AKE550"/>
      <c r="AKF550"/>
      <c r="AKG550"/>
      <c r="AKH550"/>
      <c r="AKI550"/>
      <c r="AKJ550"/>
      <c r="AKK550"/>
      <c r="AKL550"/>
      <c r="AKM550"/>
      <c r="AKN550"/>
      <c r="AKO550"/>
      <c r="AKP550"/>
      <c r="AKQ550"/>
      <c r="AKR550"/>
      <c r="AKS550"/>
      <c r="AKT550"/>
      <c r="AKU550"/>
      <c r="AKV550"/>
      <c r="AKW550"/>
      <c r="AKX550"/>
      <c r="AKY550"/>
      <c r="AKZ550"/>
      <c r="ALA550"/>
      <c r="ALB550"/>
      <c r="ALC550"/>
      <c r="ALD550"/>
      <c r="ALE550"/>
      <c r="ALF550"/>
      <c r="ALG550"/>
      <c r="ALH550"/>
      <c r="ALI550"/>
      <c r="ALJ550"/>
      <c r="ALK550"/>
      <c r="ALL550"/>
      <c r="ALM550"/>
      <c r="ALN550"/>
      <c r="ALO550"/>
      <c r="ALP550"/>
      <c r="ALQ550"/>
      <c r="ALR550"/>
      <c r="ALS550"/>
      <c r="ALT550"/>
      <c r="ALU550"/>
      <c r="ALV550"/>
      <c r="ALW550"/>
      <c r="ALX550"/>
      <c r="ALY550"/>
      <c r="ALZ550"/>
      <c r="AMA550"/>
    </row>
    <row r="551" spans="1:101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180"/>
      <c r="Q551" s="180"/>
      <c r="R551"/>
      <c r="S551"/>
      <c r="T551"/>
      <c r="U551"/>
      <c r="V551" s="180"/>
      <c r="W551"/>
      <c r="X551"/>
      <c r="Y551"/>
      <c r="Z551"/>
      <c r="AA551"/>
      <c r="AB551"/>
      <c r="AC551"/>
      <c r="AD551"/>
      <c r="AE551"/>
      <c r="AF551"/>
      <c r="AG551" s="180"/>
      <c r="AH551"/>
      <c r="AI551"/>
      <c r="AJ551"/>
      <c r="AK551"/>
      <c r="AL551"/>
      <c r="AM551" s="180"/>
      <c r="AN551" s="235"/>
      <c r="AO551"/>
      <c r="AP551" s="155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  <c r="ABZ551"/>
      <c r="ACA551"/>
      <c r="ACB551"/>
      <c r="ACC551"/>
      <c r="ACD551"/>
      <c r="ACE551"/>
      <c r="ACF551"/>
      <c r="ACG551"/>
      <c r="ACH551"/>
      <c r="ACI551"/>
      <c r="ACJ551"/>
      <c r="ACK551"/>
      <c r="ACL551"/>
      <c r="ACM551"/>
      <c r="ACN551"/>
      <c r="ACO551"/>
      <c r="ACP551"/>
      <c r="ACQ551"/>
      <c r="ACR551"/>
      <c r="ACS551"/>
      <c r="ACT551"/>
      <c r="ACU551"/>
      <c r="ACV551"/>
      <c r="ACW551"/>
      <c r="ACX551"/>
      <c r="ACY551"/>
      <c r="ACZ551"/>
      <c r="ADA551"/>
      <c r="ADB551"/>
      <c r="ADC551"/>
      <c r="ADD551"/>
      <c r="ADE551"/>
      <c r="ADF551"/>
      <c r="ADG551"/>
      <c r="ADH551"/>
      <c r="ADI551"/>
      <c r="ADJ551"/>
      <c r="ADK551"/>
      <c r="ADL551"/>
      <c r="ADM551"/>
      <c r="ADN551"/>
      <c r="ADO551"/>
      <c r="ADP551"/>
      <c r="ADQ551"/>
      <c r="ADR551"/>
      <c r="ADS551"/>
      <c r="ADT551"/>
      <c r="ADU551"/>
      <c r="ADV551"/>
      <c r="ADW551"/>
      <c r="ADX551"/>
      <c r="ADY551"/>
      <c r="ADZ551"/>
      <c r="AEA551"/>
      <c r="AEB551"/>
      <c r="AEC551"/>
      <c r="AED551"/>
      <c r="AEE551"/>
      <c r="AEF551"/>
      <c r="AEG551"/>
      <c r="AEH551"/>
      <c r="AEI551"/>
      <c r="AEJ551"/>
      <c r="AEK551"/>
      <c r="AEL551"/>
      <c r="AEM551"/>
      <c r="AEN551"/>
      <c r="AEO551"/>
      <c r="AEP551"/>
      <c r="AEQ551"/>
      <c r="AER551"/>
      <c r="AES551"/>
      <c r="AET551"/>
      <c r="AEU551"/>
      <c r="AEV551"/>
      <c r="AEW551"/>
      <c r="AEX551"/>
      <c r="AEY551"/>
      <c r="AEZ551"/>
      <c r="AFA551"/>
      <c r="AFB551"/>
      <c r="AFC551"/>
      <c r="AFD551"/>
      <c r="AFE551"/>
      <c r="AFF551"/>
      <c r="AFG551"/>
      <c r="AFH551"/>
      <c r="AFI551"/>
      <c r="AFJ551"/>
      <c r="AFK551"/>
      <c r="AFL551"/>
      <c r="AFM551"/>
      <c r="AFN551"/>
      <c r="AFO551"/>
      <c r="AFP551"/>
      <c r="AFQ551"/>
      <c r="AFR551"/>
      <c r="AFS551"/>
      <c r="AFT551"/>
      <c r="AFU551"/>
      <c r="AFV551"/>
      <c r="AFW551"/>
      <c r="AFX551"/>
      <c r="AFY551"/>
      <c r="AFZ551"/>
      <c r="AGA551"/>
      <c r="AGB551"/>
      <c r="AGC551"/>
      <c r="AGD551"/>
      <c r="AGE551"/>
      <c r="AGF551"/>
      <c r="AGG551"/>
      <c r="AGH551"/>
      <c r="AGI551"/>
      <c r="AGJ551"/>
      <c r="AGK551"/>
      <c r="AGL551"/>
      <c r="AGM551"/>
      <c r="AGN551"/>
      <c r="AGO551"/>
      <c r="AGP551"/>
      <c r="AGQ551"/>
      <c r="AGR551"/>
      <c r="AGS551"/>
      <c r="AGT551"/>
      <c r="AGU551"/>
      <c r="AGV551"/>
      <c r="AGW551"/>
      <c r="AGX551"/>
      <c r="AGY551"/>
      <c r="AGZ551"/>
      <c r="AHA551"/>
      <c r="AHB551"/>
      <c r="AHC551"/>
      <c r="AHD551"/>
      <c r="AHE551"/>
      <c r="AHF551"/>
      <c r="AHG551"/>
      <c r="AHH551"/>
      <c r="AHI551"/>
      <c r="AHJ551"/>
      <c r="AHK551"/>
      <c r="AHL551"/>
      <c r="AHM551"/>
      <c r="AHN551"/>
      <c r="AHO551"/>
      <c r="AHP551"/>
      <c r="AHQ551"/>
      <c r="AHR551"/>
      <c r="AHS551"/>
      <c r="AHT551"/>
      <c r="AHU551"/>
      <c r="AHV551"/>
      <c r="AHW551"/>
      <c r="AHX551"/>
      <c r="AHY551"/>
      <c r="AHZ551"/>
      <c r="AIA551"/>
      <c r="AIB551"/>
      <c r="AIC551"/>
      <c r="AID551"/>
      <c r="AIE551"/>
      <c r="AIF551"/>
      <c r="AIG551"/>
      <c r="AIH551"/>
      <c r="AII551"/>
      <c r="AIJ551"/>
      <c r="AIK551"/>
      <c r="AIL551"/>
      <c r="AIM551"/>
      <c r="AIN551"/>
      <c r="AIO551"/>
      <c r="AIP551"/>
      <c r="AIQ551"/>
      <c r="AIR551"/>
      <c r="AIS551"/>
      <c r="AIT551"/>
      <c r="AIU551"/>
      <c r="AIV551"/>
      <c r="AIW551"/>
      <c r="AIX551"/>
      <c r="AIY551"/>
      <c r="AIZ551"/>
      <c r="AJA551"/>
      <c r="AJB551"/>
      <c r="AJC551"/>
      <c r="AJD551"/>
      <c r="AJE551"/>
      <c r="AJF551"/>
      <c r="AJG551"/>
      <c r="AJH551"/>
      <c r="AJI551"/>
      <c r="AJJ551"/>
      <c r="AJK551"/>
      <c r="AJL551"/>
      <c r="AJM551"/>
      <c r="AJN551"/>
      <c r="AJO551"/>
      <c r="AJP551"/>
      <c r="AJQ551"/>
      <c r="AJR551"/>
      <c r="AJS551"/>
      <c r="AJT551"/>
      <c r="AJU551"/>
      <c r="AJV551"/>
      <c r="AJW551"/>
      <c r="AJX551"/>
      <c r="AJY551"/>
      <c r="AJZ551"/>
      <c r="AKA551"/>
      <c r="AKB551"/>
      <c r="AKC551"/>
      <c r="AKD551"/>
      <c r="AKE551"/>
      <c r="AKF551"/>
      <c r="AKG551"/>
      <c r="AKH551"/>
      <c r="AKI551"/>
      <c r="AKJ551"/>
      <c r="AKK551"/>
      <c r="AKL551"/>
      <c r="AKM551"/>
      <c r="AKN551"/>
      <c r="AKO551"/>
      <c r="AKP551"/>
      <c r="AKQ551"/>
      <c r="AKR551"/>
      <c r="AKS551"/>
      <c r="AKT551"/>
      <c r="AKU551"/>
      <c r="AKV551"/>
      <c r="AKW551"/>
      <c r="AKX551"/>
      <c r="AKY551"/>
      <c r="AKZ551"/>
      <c r="ALA551"/>
      <c r="ALB551"/>
      <c r="ALC551"/>
      <c r="ALD551"/>
      <c r="ALE551"/>
      <c r="ALF551"/>
      <c r="ALG551"/>
      <c r="ALH551"/>
      <c r="ALI551"/>
      <c r="ALJ551"/>
      <c r="ALK551"/>
      <c r="ALL551"/>
      <c r="ALM551"/>
      <c r="ALN551"/>
      <c r="ALO551"/>
      <c r="ALP551"/>
      <c r="ALQ551"/>
      <c r="ALR551"/>
      <c r="ALS551"/>
      <c r="ALT551"/>
      <c r="ALU551"/>
      <c r="ALV551"/>
      <c r="ALW551"/>
      <c r="ALX551"/>
      <c r="ALY551"/>
      <c r="ALZ551"/>
      <c r="AMA551"/>
    </row>
    <row r="552" spans="1:101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180"/>
      <c r="Q552" s="180"/>
      <c r="R552"/>
      <c r="S552"/>
      <c r="T552"/>
      <c r="U552"/>
      <c r="V552" s="180"/>
      <c r="W552"/>
      <c r="X552"/>
      <c r="Y552"/>
      <c r="Z552"/>
      <c r="AA552"/>
      <c r="AB552"/>
      <c r="AC552"/>
      <c r="AD552"/>
      <c r="AE552"/>
      <c r="AF552"/>
      <c r="AG552" s="180"/>
      <c r="AH552"/>
      <c r="AI552"/>
      <c r="AJ552"/>
      <c r="AK552"/>
      <c r="AL552"/>
      <c r="AM552" s="180"/>
      <c r="AN552" s="235"/>
      <c r="AO552"/>
      <c r="AP552" s="155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  <c r="ALP552"/>
      <c r="ALQ552"/>
      <c r="ALR552"/>
      <c r="ALS552"/>
      <c r="ALT552"/>
      <c r="ALU552"/>
      <c r="ALV552"/>
      <c r="ALW552"/>
      <c r="ALX552"/>
      <c r="ALY552"/>
      <c r="ALZ552"/>
      <c r="AMA552"/>
    </row>
    <row r="553" spans="1:101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180"/>
      <c r="Q553" s="180"/>
      <c r="R553"/>
      <c r="S553"/>
      <c r="T553"/>
      <c r="U553"/>
      <c r="V553" s="180"/>
      <c r="W553"/>
      <c r="X553"/>
      <c r="Y553"/>
      <c r="Z553"/>
      <c r="AA553"/>
      <c r="AB553"/>
      <c r="AC553"/>
      <c r="AD553"/>
      <c r="AE553"/>
      <c r="AF553"/>
      <c r="AG553" s="180"/>
      <c r="AH553"/>
      <c r="AI553"/>
      <c r="AJ553"/>
      <c r="AK553"/>
      <c r="AL553"/>
      <c r="AM553" s="180"/>
      <c r="AN553" s="235"/>
      <c r="AO553"/>
      <c r="AP553" s="155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  <c r="ABZ553"/>
      <c r="ACA553"/>
      <c r="ACB553"/>
      <c r="ACC553"/>
      <c r="ACD553"/>
      <c r="ACE553"/>
      <c r="ACF553"/>
      <c r="ACG553"/>
      <c r="ACH553"/>
      <c r="ACI553"/>
      <c r="ACJ553"/>
      <c r="ACK553"/>
      <c r="ACL553"/>
      <c r="ACM553"/>
      <c r="ACN553"/>
      <c r="ACO553"/>
      <c r="ACP553"/>
      <c r="ACQ553"/>
      <c r="ACR553"/>
      <c r="ACS553"/>
      <c r="ACT553"/>
      <c r="ACU553"/>
      <c r="ACV553"/>
      <c r="ACW553"/>
      <c r="ACX553"/>
      <c r="ACY553"/>
      <c r="ACZ553"/>
      <c r="ADA553"/>
      <c r="ADB553"/>
      <c r="ADC553"/>
      <c r="ADD553"/>
      <c r="ADE553"/>
      <c r="ADF553"/>
      <c r="ADG553"/>
      <c r="ADH553"/>
      <c r="ADI553"/>
      <c r="ADJ553"/>
      <c r="ADK553"/>
      <c r="ADL553"/>
      <c r="ADM553"/>
      <c r="ADN553"/>
      <c r="ADO553"/>
      <c r="ADP553"/>
      <c r="ADQ553"/>
      <c r="ADR553"/>
      <c r="ADS553"/>
      <c r="ADT553"/>
      <c r="ADU553"/>
      <c r="ADV553"/>
      <c r="ADW553"/>
      <c r="ADX553"/>
      <c r="ADY553"/>
      <c r="ADZ553"/>
      <c r="AEA553"/>
      <c r="AEB553"/>
      <c r="AEC553"/>
      <c r="AED553"/>
      <c r="AEE553"/>
      <c r="AEF553"/>
      <c r="AEG553"/>
      <c r="AEH553"/>
      <c r="AEI553"/>
      <c r="AEJ553"/>
      <c r="AEK553"/>
      <c r="AEL553"/>
      <c r="AEM553"/>
      <c r="AEN553"/>
      <c r="AEO553"/>
      <c r="AEP553"/>
      <c r="AEQ553"/>
      <c r="AER553"/>
      <c r="AES553"/>
      <c r="AET553"/>
      <c r="AEU553"/>
      <c r="AEV553"/>
      <c r="AEW553"/>
      <c r="AEX553"/>
      <c r="AEY553"/>
      <c r="AEZ553"/>
      <c r="AFA553"/>
      <c r="AFB553"/>
      <c r="AFC553"/>
      <c r="AFD553"/>
      <c r="AFE553"/>
      <c r="AFF553"/>
      <c r="AFG553"/>
      <c r="AFH553"/>
      <c r="AFI553"/>
      <c r="AFJ553"/>
      <c r="AFK553"/>
      <c r="AFL553"/>
      <c r="AFM553"/>
      <c r="AFN553"/>
      <c r="AFO553"/>
      <c r="AFP553"/>
      <c r="AFQ553"/>
      <c r="AFR553"/>
      <c r="AFS553"/>
      <c r="AFT553"/>
      <c r="AFU553"/>
      <c r="AFV553"/>
      <c r="AFW553"/>
      <c r="AFX553"/>
      <c r="AFY553"/>
      <c r="AFZ553"/>
      <c r="AGA553"/>
      <c r="AGB553"/>
      <c r="AGC553"/>
      <c r="AGD553"/>
      <c r="AGE553"/>
      <c r="AGF553"/>
      <c r="AGG553"/>
      <c r="AGH553"/>
      <c r="AGI553"/>
      <c r="AGJ553"/>
      <c r="AGK553"/>
      <c r="AGL553"/>
      <c r="AGM553"/>
      <c r="AGN553"/>
      <c r="AGO553"/>
      <c r="AGP553"/>
      <c r="AGQ553"/>
      <c r="AGR553"/>
      <c r="AGS553"/>
      <c r="AGT553"/>
      <c r="AGU553"/>
      <c r="AGV553"/>
      <c r="AGW553"/>
      <c r="AGX553"/>
      <c r="AGY553"/>
      <c r="AGZ553"/>
      <c r="AHA553"/>
      <c r="AHB553"/>
      <c r="AHC553"/>
      <c r="AHD553"/>
      <c r="AHE553"/>
      <c r="AHF553"/>
      <c r="AHG553"/>
      <c r="AHH553"/>
      <c r="AHI553"/>
      <c r="AHJ553"/>
      <c r="AHK553"/>
      <c r="AHL553"/>
      <c r="AHM553"/>
      <c r="AHN553"/>
      <c r="AHO553"/>
      <c r="AHP553"/>
      <c r="AHQ553"/>
      <c r="AHR553"/>
      <c r="AHS553"/>
      <c r="AHT553"/>
      <c r="AHU553"/>
      <c r="AHV553"/>
      <c r="AHW553"/>
      <c r="AHX553"/>
      <c r="AHY553"/>
      <c r="AHZ553"/>
      <c r="AIA553"/>
      <c r="AIB553"/>
      <c r="AIC553"/>
      <c r="AID553"/>
      <c r="AIE553"/>
      <c r="AIF553"/>
      <c r="AIG553"/>
      <c r="AIH553"/>
      <c r="AII553"/>
      <c r="AIJ553"/>
      <c r="AIK553"/>
      <c r="AIL553"/>
      <c r="AIM553"/>
      <c r="AIN553"/>
      <c r="AIO553"/>
      <c r="AIP553"/>
      <c r="AIQ553"/>
      <c r="AIR553"/>
      <c r="AIS553"/>
      <c r="AIT553"/>
      <c r="AIU553"/>
      <c r="AIV553"/>
      <c r="AIW553"/>
      <c r="AIX553"/>
      <c r="AIY553"/>
      <c r="AIZ553"/>
      <c r="AJA553"/>
      <c r="AJB553"/>
      <c r="AJC553"/>
      <c r="AJD553"/>
      <c r="AJE553"/>
      <c r="AJF553"/>
      <c r="AJG553"/>
      <c r="AJH553"/>
      <c r="AJI553"/>
      <c r="AJJ553"/>
      <c r="AJK553"/>
      <c r="AJL553"/>
      <c r="AJM553"/>
      <c r="AJN553"/>
      <c r="AJO553"/>
      <c r="AJP553"/>
      <c r="AJQ553"/>
      <c r="AJR553"/>
      <c r="AJS553"/>
      <c r="AJT553"/>
      <c r="AJU553"/>
      <c r="AJV553"/>
      <c r="AJW553"/>
      <c r="AJX553"/>
      <c r="AJY553"/>
      <c r="AJZ553"/>
      <c r="AKA553"/>
      <c r="AKB553"/>
      <c r="AKC553"/>
      <c r="AKD553"/>
      <c r="AKE553"/>
      <c r="AKF553"/>
      <c r="AKG553"/>
      <c r="AKH553"/>
      <c r="AKI553"/>
      <c r="AKJ553"/>
      <c r="AKK553"/>
      <c r="AKL553"/>
      <c r="AKM553"/>
      <c r="AKN553"/>
      <c r="AKO553"/>
      <c r="AKP553"/>
      <c r="AKQ553"/>
      <c r="AKR553"/>
      <c r="AKS553"/>
      <c r="AKT553"/>
      <c r="AKU553"/>
      <c r="AKV553"/>
      <c r="AKW553"/>
      <c r="AKX553"/>
      <c r="AKY553"/>
      <c r="AKZ553"/>
      <c r="ALA553"/>
      <c r="ALB553"/>
      <c r="ALC553"/>
      <c r="ALD553"/>
      <c r="ALE553"/>
      <c r="ALF553"/>
      <c r="ALG553"/>
      <c r="ALH553"/>
      <c r="ALI553"/>
      <c r="ALJ553"/>
      <c r="ALK553"/>
      <c r="ALL553"/>
      <c r="ALM553"/>
      <c r="ALN553"/>
      <c r="ALO553"/>
      <c r="ALP553"/>
      <c r="ALQ553"/>
      <c r="ALR553"/>
      <c r="ALS553"/>
      <c r="ALT553"/>
      <c r="ALU553"/>
      <c r="ALV553"/>
      <c r="ALW553"/>
      <c r="ALX553"/>
      <c r="ALY553"/>
      <c r="ALZ553"/>
      <c r="AMA553"/>
    </row>
    <row r="554" spans="1:101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180"/>
      <c r="Q554" s="180"/>
      <c r="R554"/>
      <c r="S554"/>
      <c r="T554"/>
      <c r="U554"/>
      <c r="V554" s="180"/>
      <c r="W554"/>
      <c r="X554"/>
      <c r="Y554"/>
      <c r="Z554"/>
      <c r="AA554"/>
      <c r="AB554"/>
      <c r="AC554"/>
      <c r="AD554"/>
      <c r="AE554"/>
      <c r="AF554"/>
      <c r="AG554" s="180"/>
      <c r="AH554"/>
      <c r="AI554"/>
      <c r="AJ554"/>
      <c r="AK554"/>
      <c r="AL554"/>
      <c r="AM554" s="180"/>
      <c r="AN554" s="235"/>
      <c r="AO554"/>
      <c r="AP554" s="155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  <c r="ABZ554"/>
      <c r="ACA554"/>
      <c r="ACB554"/>
      <c r="ACC554"/>
      <c r="ACD554"/>
      <c r="ACE554"/>
      <c r="ACF554"/>
      <c r="ACG554"/>
      <c r="ACH554"/>
      <c r="ACI554"/>
      <c r="ACJ554"/>
      <c r="ACK554"/>
      <c r="ACL554"/>
      <c r="ACM554"/>
      <c r="ACN554"/>
      <c r="ACO554"/>
      <c r="ACP554"/>
      <c r="ACQ554"/>
      <c r="ACR554"/>
      <c r="ACS554"/>
      <c r="ACT554"/>
      <c r="ACU554"/>
      <c r="ACV554"/>
      <c r="ACW554"/>
      <c r="ACX554"/>
      <c r="ACY554"/>
      <c r="ACZ554"/>
      <c r="ADA554"/>
      <c r="ADB554"/>
      <c r="ADC554"/>
      <c r="ADD554"/>
      <c r="ADE554"/>
      <c r="ADF554"/>
      <c r="ADG554"/>
      <c r="ADH554"/>
      <c r="ADI554"/>
      <c r="ADJ554"/>
      <c r="ADK554"/>
      <c r="ADL554"/>
      <c r="ADM554"/>
      <c r="ADN554"/>
      <c r="ADO554"/>
      <c r="ADP554"/>
      <c r="ADQ554"/>
      <c r="ADR554"/>
      <c r="ADS554"/>
      <c r="ADT554"/>
      <c r="ADU554"/>
      <c r="ADV554"/>
      <c r="ADW554"/>
      <c r="ADX554"/>
      <c r="ADY554"/>
      <c r="ADZ554"/>
      <c r="AEA554"/>
      <c r="AEB554"/>
      <c r="AEC554"/>
      <c r="AED554"/>
      <c r="AEE554"/>
      <c r="AEF554"/>
      <c r="AEG554"/>
      <c r="AEH554"/>
      <c r="AEI554"/>
      <c r="AEJ554"/>
      <c r="AEK554"/>
      <c r="AEL554"/>
      <c r="AEM554"/>
      <c r="AEN554"/>
      <c r="AEO554"/>
      <c r="AEP554"/>
      <c r="AEQ554"/>
      <c r="AER554"/>
      <c r="AES554"/>
      <c r="AET554"/>
      <c r="AEU554"/>
      <c r="AEV554"/>
      <c r="AEW554"/>
      <c r="AEX554"/>
      <c r="AEY554"/>
      <c r="AEZ554"/>
      <c r="AFA554"/>
      <c r="AFB554"/>
      <c r="AFC554"/>
      <c r="AFD554"/>
      <c r="AFE554"/>
      <c r="AFF554"/>
      <c r="AFG554"/>
      <c r="AFH554"/>
      <c r="AFI554"/>
      <c r="AFJ554"/>
      <c r="AFK554"/>
      <c r="AFL554"/>
      <c r="AFM554"/>
      <c r="AFN554"/>
      <c r="AFO554"/>
      <c r="AFP554"/>
      <c r="AFQ554"/>
      <c r="AFR554"/>
      <c r="AFS554"/>
      <c r="AFT554"/>
      <c r="AFU554"/>
      <c r="AFV554"/>
      <c r="AFW554"/>
      <c r="AFX554"/>
      <c r="AFY554"/>
      <c r="AFZ554"/>
      <c r="AGA554"/>
      <c r="AGB554"/>
      <c r="AGC554"/>
      <c r="AGD554"/>
      <c r="AGE554"/>
      <c r="AGF554"/>
      <c r="AGG554"/>
      <c r="AGH554"/>
      <c r="AGI554"/>
      <c r="AGJ554"/>
      <c r="AGK554"/>
      <c r="AGL554"/>
      <c r="AGM554"/>
      <c r="AGN554"/>
      <c r="AGO554"/>
      <c r="AGP554"/>
      <c r="AGQ554"/>
      <c r="AGR554"/>
      <c r="AGS554"/>
      <c r="AGT554"/>
      <c r="AGU554"/>
      <c r="AGV554"/>
      <c r="AGW554"/>
      <c r="AGX554"/>
      <c r="AGY554"/>
      <c r="AGZ554"/>
      <c r="AHA554"/>
      <c r="AHB554"/>
      <c r="AHC554"/>
      <c r="AHD554"/>
      <c r="AHE554"/>
      <c r="AHF554"/>
      <c r="AHG554"/>
      <c r="AHH554"/>
      <c r="AHI554"/>
      <c r="AHJ554"/>
      <c r="AHK554"/>
      <c r="AHL554"/>
      <c r="AHM554"/>
      <c r="AHN554"/>
      <c r="AHO554"/>
      <c r="AHP554"/>
      <c r="AHQ554"/>
      <c r="AHR554"/>
      <c r="AHS554"/>
      <c r="AHT554"/>
      <c r="AHU554"/>
      <c r="AHV554"/>
      <c r="AHW554"/>
      <c r="AHX554"/>
      <c r="AHY554"/>
      <c r="AHZ554"/>
      <c r="AIA554"/>
      <c r="AIB554"/>
      <c r="AIC554"/>
      <c r="AID554"/>
      <c r="AIE554"/>
      <c r="AIF554"/>
      <c r="AIG554"/>
      <c r="AIH554"/>
      <c r="AII554"/>
      <c r="AIJ554"/>
      <c r="AIK554"/>
      <c r="AIL554"/>
      <c r="AIM554"/>
      <c r="AIN554"/>
      <c r="AIO554"/>
      <c r="AIP554"/>
      <c r="AIQ554"/>
      <c r="AIR554"/>
      <c r="AIS554"/>
      <c r="AIT554"/>
      <c r="AIU554"/>
      <c r="AIV554"/>
      <c r="AIW554"/>
      <c r="AIX554"/>
      <c r="AIY554"/>
      <c r="AIZ554"/>
      <c r="AJA554"/>
      <c r="AJB554"/>
      <c r="AJC554"/>
      <c r="AJD554"/>
      <c r="AJE554"/>
      <c r="AJF554"/>
      <c r="AJG554"/>
      <c r="AJH554"/>
      <c r="AJI554"/>
      <c r="AJJ554"/>
      <c r="AJK554"/>
      <c r="AJL554"/>
      <c r="AJM554"/>
      <c r="AJN554"/>
      <c r="AJO554"/>
      <c r="AJP554"/>
      <c r="AJQ554"/>
      <c r="AJR554"/>
      <c r="AJS554"/>
      <c r="AJT554"/>
      <c r="AJU554"/>
      <c r="AJV554"/>
      <c r="AJW554"/>
      <c r="AJX554"/>
      <c r="AJY554"/>
      <c r="AJZ554"/>
      <c r="AKA554"/>
      <c r="AKB554"/>
      <c r="AKC554"/>
      <c r="AKD554"/>
      <c r="AKE554"/>
      <c r="AKF554"/>
      <c r="AKG554"/>
      <c r="AKH554"/>
      <c r="AKI554"/>
      <c r="AKJ554"/>
      <c r="AKK554"/>
      <c r="AKL554"/>
      <c r="AKM554"/>
      <c r="AKN554"/>
      <c r="AKO554"/>
      <c r="AKP554"/>
      <c r="AKQ554"/>
      <c r="AKR554"/>
      <c r="AKS554"/>
      <c r="AKT554"/>
      <c r="AKU554"/>
      <c r="AKV554"/>
      <c r="AKW554"/>
      <c r="AKX554"/>
      <c r="AKY554"/>
      <c r="AKZ554"/>
      <c r="ALA554"/>
      <c r="ALB554"/>
      <c r="ALC554"/>
      <c r="ALD554"/>
      <c r="ALE554"/>
      <c r="ALF554"/>
      <c r="ALG554"/>
      <c r="ALH554"/>
      <c r="ALI554"/>
      <c r="ALJ554"/>
      <c r="ALK554"/>
      <c r="ALL554"/>
      <c r="ALM554"/>
      <c r="ALN554"/>
      <c r="ALO554"/>
      <c r="ALP554"/>
      <c r="ALQ554"/>
      <c r="ALR554"/>
      <c r="ALS554"/>
      <c r="ALT554"/>
      <c r="ALU554"/>
      <c r="ALV554"/>
      <c r="ALW554"/>
      <c r="ALX554"/>
      <c r="ALY554"/>
      <c r="ALZ554"/>
      <c r="AMA554"/>
    </row>
    <row r="555" spans="1:101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180"/>
      <c r="Q555" s="180"/>
      <c r="R555"/>
      <c r="S555"/>
      <c r="T555"/>
      <c r="U555"/>
      <c r="V555" s="180"/>
      <c r="W555"/>
      <c r="X555"/>
      <c r="Y555"/>
      <c r="Z555"/>
      <c r="AA555"/>
      <c r="AB555"/>
      <c r="AC555"/>
      <c r="AD555"/>
      <c r="AE555"/>
      <c r="AF555"/>
      <c r="AG555" s="180"/>
      <c r="AH555"/>
      <c r="AI555"/>
      <c r="AJ555"/>
      <c r="AK555"/>
      <c r="AL555"/>
      <c r="AM555" s="180"/>
      <c r="AN555" s="235"/>
      <c r="AO555"/>
      <c r="AP555" s="1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  <c r="ABZ555"/>
      <c r="ACA555"/>
      <c r="ACB555"/>
      <c r="ACC555"/>
      <c r="ACD555"/>
      <c r="ACE555"/>
      <c r="ACF555"/>
      <c r="ACG555"/>
      <c r="ACH555"/>
      <c r="ACI555"/>
      <c r="ACJ555"/>
      <c r="ACK555"/>
      <c r="ACL555"/>
      <c r="ACM555"/>
      <c r="ACN555"/>
      <c r="ACO555"/>
      <c r="ACP555"/>
      <c r="ACQ555"/>
      <c r="ACR555"/>
      <c r="ACS555"/>
      <c r="ACT555"/>
      <c r="ACU555"/>
      <c r="ACV555"/>
      <c r="ACW555"/>
      <c r="ACX555"/>
      <c r="ACY555"/>
      <c r="ACZ555"/>
      <c r="ADA555"/>
      <c r="ADB555"/>
      <c r="ADC555"/>
      <c r="ADD555"/>
      <c r="ADE555"/>
      <c r="ADF555"/>
      <c r="ADG555"/>
      <c r="ADH555"/>
      <c r="ADI555"/>
      <c r="ADJ555"/>
      <c r="ADK555"/>
      <c r="ADL555"/>
      <c r="ADM555"/>
      <c r="ADN555"/>
      <c r="ADO555"/>
      <c r="ADP555"/>
      <c r="ADQ555"/>
      <c r="ADR555"/>
      <c r="ADS555"/>
      <c r="ADT555"/>
      <c r="ADU555"/>
      <c r="ADV555"/>
      <c r="ADW555"/>
      <c r="ADX555"/>
      <c r="ADY555"/>
      <c r="ADZ555"/>
      <c r="AEA555"/>
      <c r="AEB555"/>
      <c r="AEC555"/>
      <c r="AED555"/>
      <c r="AEE555"/>
      <c r="AEF555"/>
      <c r="AEG555"/>
      <c r="AEH555"/>
      <c r="AEI555"/>
      <c r="AEJ555"/>
      <c r="AEK555"/>
      <c r="AEL555"/>
      <c r="AEM555"/>
      <c r="AEN555"/>
      <c r="AEO555"/>
      <c r="AEP555"/>
      <c r="AEQ555"/>
      <c r="AER555"/>
      <c r="AES555"/>
      <c r="AET555"/>
      <c r="AEU555"/>
      <c r="AEV555"/>
      <c r="AEW555"/>
      <c r="AEX555"/>
      <c r="AEY555"/>
      <c r="AEZ555"/>
      <c r="AFA555"/>
      <c r="AFB555"/>
      <c r="AFC555"/>
      <c r="AFD555"/>
      <c r="AFE555"/>
      <c r="AFF555"/>
      <c r="AFG555"/>
      <c r="AFH555"/>
      <c r="AFI555"/>
      <c r="AFJ555"/>
      <c r="AFK555"/>
      <c r="AFL555"/>
      <c r="AFM555"/>
      <c r="AFN555"/>
      <c r="AFO555"/>
      <c r="AFP555"/>
      <c r="AFQ555"/>
      <c r="AFR555"/>
      <c r="AFS555"/>
      <c r="AFT555"/>
      <c r="AFU555"/>
      <c r="AFV555"/>
      <c r="AFW555"/>
      <c r="AFX555"/>
      <c r="AFY555"/>
      <c r="AFZ555"/>
      <c r="AGA555"/>
      <c r="AGB555"/>
      <c r="AGC555"/>
      <c r="AGD555"/>
      <c r="AGE555"/>
      <c r="AGF555"/>
      <c r="AGG555"/>
      <c r="AGH555"/>
      <c r="AGI555"/>
      <c r="AGJ555"/>
      <c r="AGK555"/>
      <c r="AGL555"/>
      <c r="AGM555"/>
      <c r="AGN555"/>
      <c r="AGO555"/>
      <c r="AGP555"/>
      <c r="AGQ555"/>
      <c r="AGR555"/>
      <c r="AGS555"/>
      <c r="AGT555"/>
      <c r="AGU555"/>
      <c r="AGV555"/>
      <c r="AGW555"/>
      <c r="AGX555"/>
      <c r="AGY555"/>
      <c r="AGZ555"/>
      <c r="AHA555"/>
      <c r="AHB555"/>
      <c r="AHC555"/>
      <c r="AHD555"/>
      <c r="AHE555"/>
      <c r="AHF555"/>
      <c r="AHG555"/>
      <c r="AHH555"/>
      <c r="AHI555"/>
      <c r="AHJ555"/>
      <c r="AHK555"/>
      <c r="AHL555"/>
      <c r="AHM555"/>
      <c r="AHN555"/>
      <c r="AHO555"/>
      <c r="AHP555"/>
      <c r="AHQ555"/>
      <c r="AHR555"/>
      <c r="AHS555"/>
      <c r="AHT555"/>
      <c r="AHU555"/>
      <c r="AHV555"/>
      <c r="AHW555"/>
      <c r="AHX555"/>
      <c r="AHY555"/>
      <c r="AHZ555"/>
      <c r="AIA555"/>
      <c r="AIB555"/>
      <c r="AIC555"/>
      <c r="AID555"/>
      <c r="AIE555"/>
      <c r="AIF555"/>
      <c r="AIG555"/>
      <c r="AIH555"/>
      <c r="AII555"/>
      <c r="AIJ555"/>
      <c r="AIK555"/>
      <c r="AIL555"/>
      <c r="AIM555"/>
      <c r="AIN555"/>
      <c r="AIO555"/>
      <c r="AIP555"/>
      <c r="AIQ555"/>
      <c r="AIR555"/>
      <c r="AIS555"/>
      <c r="AIT555"/>
      <c r="AIU555"/>
      <c r="AIV555"/>
      <c r="AIW555"/>
      <c r="AIX555"/>
      <c r="AIY555"/>
      <c r="AIZ555"/>
      <c r="AJA555"/>
      <c r="AJB555"/>
      <c r="AJC555"/>
      <c r="AJD555"/>
      <c r="AJE555"/>
      <c r="AJF555"/>
      <c r="AJG555"/>
      <c r="AJH555"/>
      <c r="AJI555"/>
      <c r="AJJ555"/>
      <c r="AJK555"/>
      <c r="AJL555"/>
      <c r="AJM555"/>
      <c r="AJN555"/>
      <c r="AJO555"/>
      <c r="AJP555"/>
      <c r="AJQ555"/>
      <c r="AJR555"/>
      <c r="AJS555"/>
      <c r="AJT555"/>
      <c r="AJU555"/>
      <c r="AJV555"/>
      <c r="AJW555"/>
      <c r="AJX555"/>
      <c r="AJY555"/>
      <c r="AJZ555"/>
      <c r="AKA555"/>
      <c r="AKB555"/>
      <c r="AKC555"/>
      <c r="AKD555"/>
      <c r="AKE555"/>
      <c r="AKF555"/>
      <c r="AKG555"/>
      <c r="AKH555"/>
      <c r="AKI555"/>
      <c r="AKJ555"/>
      <c r="AKK555"/>
      <c r="AKL555"/>
      <c r="AKM555"/>
      <c r="AKN555"/>
      <c r="AKO555"/>
      <c r="AKP555"/>
      <c r="AKQ555"/>
      <c r="AKR555"/>
      <c r="AKS555"/>
      <c r="AKT555"/>
      <c r="AKU555"/>
      <c r="AKV555"/>
      <c r="AKW555"/>
      <c r="AKX555"/>
      <c r="AKY555"/>
      <c r="AKZ555"/>
      <c r="ALA555"/>
      <c r="ALB555"/>
      <c r="ALC555"/>
      <c r="ALD555"/>
      <c r="ALE555"/>
      <c r="ALF555"/>
      <c r="ALG555"/>
      <c r="ALH555"/>
      <c r="ALI555"/>
      <c r="ALJ555"/>
      <c r="ALK555"/>
      <c r="ALL555"/>
      <c r="ALM555"/>
      <c r="ALN555"/>
      <c r="ALO555"/>
      <c r="ALP555"/>
      <c r="ALQ555"/>
      <c r="ALR555"/>
      <c r="ALS555"/>
      <c r="ALT555"/>
      <c r="ALU555"/>
      <c r="ALV555"/>
      <c r="ALW555"/>
      <c r="ALX555"/>
      <c r="ALY555"/>
      <c r="ALZ555"/>
      <c r="AMA555"/>
    </row>
    <row r="556" spans="1:101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180"/>
      <c r="Q556" s="180"/>
      <c r="R556"/>
      <c r="S556"/>
      <c r="T556"/>
      <c r="U556"/>
      <c r="V556" s="180"/>
      <c r="W556"/>
      <c r="X556"/>
      <c r="Y556"/>
      <c r="Z556"/>
      <c r="AA556"/>
      <c r="AB556"/>
      <c r="AC556"/>
      <c r="AD556"/>
      <c r="AE556"/>
      <c r="AF556"/>
      <c r="AG556" s="180"/>
      <c r="AH556"/>
      <c r="AI556"/>
      <c r="AJ556"/>
      <c r="AK556"/>
      <c r="AL556"/>
      <c r="AM556" s="180"/>
      <c r="AN556" s="235"/>
      <c r="AO556"/>
      <c r="AP556" s="155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  <c r="ABZ556"/>
      <c r="ACA556"/>
      <c r="ACB556"/>
      <c r="ACC556"/>
      <c r="ACD556"/>
      <c r="ACE556"/>
      <c r="ACF556"/>
      <c r="ACG556"/>
      <c r="ACH556"/>
      <c r="ACI556"/>
      <c r="ACJ556"/>
      <c r="ACK556"/>
      <c r="ACL556"/>
      <c r="ACM556"/>
      <c r="ACN556"/>
      <c r="ACO556"/>
      <c r="ACP556"/>
      <c r="ACQ556"/>
      <c r="ACR556"/>
      <c r="ACS556"/>
      <c r="ACT556"/>
      <c r="ACU556"/>
      <c r="ACV556"/>
      <c r="ACW556"/>
      <c r="ACX556"/>
      <c r="ACY556"/>
      <c r="ACZ556"/>
      <c r="ADA556"/>
      <c r="ADB556"/>
      <c r="ADC556"/>
      <c r="ADD556"/>
      <c r="ADE556"/>
      <c r="ADF556"/>
      <c r="ADG556"/>
      <c r="ADH556"/>
      <c r="ADI556"/>
      <c r="ADJ556"/>
      <c r="ADK556"/>
      <c r="ADL556"/>
      <c r="ADM556"/>
      <c r="ADN556"/>
      <c r="ADO556"/>
      <c r="ADP556"/>
      <c r="ADQ556"/>
      <c r="ADR556"/>
      <c r="ADS556"/>
      <c r="ADT556"/>
      <c r="ADU556"/>
      <c r="ADV556"/>
      <c r="ADW556"/>
      <c r="ADX556"/>
      <c r="ADY556"/>
      <c r="ADZ556"/>
      <c r="AEA556"/>
      <c r="AEB556"/>
      <c r="AEC556"/>
      <c r="AED556"/>
      <c r="AEE556"/>
      <c r="AEF556"/>
      <c r="AEG556"/>
      <c r="AEH556"/>
      <c r="AEI556"/>
      <c r="AEJ556"/>
      <c r="AEK556"/>
      <c r="AEL556"/>
      <c r="AEM556"/>
      <c r="AEN556"/>
      <c r="AEO556"/>
      <c r="AEP556"/>
      <c r="AEQ556"/>
      <c r="AER556"/>
      <c r="AES556"/>
      <c r="AET556"/>
      <c r="AEU556"/>
      <c r="AEV556"/>
      <c r="AEW556"/>
      <c r="AEX556"/>
      <c r="AEY556"/>
      <c r="AEZ556"/>
      <c r="AFA556"/>
      <c r="AFB556"/>
      <c r="AFC556"/>
      <c r="AFD556"/>
      <c r="AFE556"/>
      <c r="AFF556"/>
      <c r="AFG556"/>
      <c r="AFH556"/>
      <c r="AFI556"/>
      <c r="AFJ556"/>
      <c r="AFK556"/>
      <c r="AFL556"/>
      <c r="AFM556"/>
      <c r="AFN556"/>
      <c r="AFO556"/>
      <c r="AFP556"/>
      <c r="AFQ556"/>
      <c r="AFR556"/>
      <c r="AFS556"/>
      <c r="AFT556"/>
      <c r="AFU556"/>
      <c r="AFV556"/>
      <c r="AFW556"/>
      <c r="AFX556"/>
      <c r="AFY556"/>
      <c r="AFZ556"/>
      <c r="AGA556"/>
      <c r="AGB556"/>
      <c r="AGC556"/>
      <c r="AGD556"/>
      <c r="AGE556"/>
      <c r="AGF556"/>
      <c r="AGG556"/>
      <c r="AGH556"/>
      <c r="AGI556"/>
      <c r="AGJ556"/>
      <c r="AGK556"/>
      <c r="AGL556"/>
      <c r="AGM556"/>
      <c r="AGN556"/>
      <c r="AGO556"/>
      <c r="AGP556"/>
      <c r="AGQ556"/>
      <c r="AGR556"/>
      <c r="AGS556"/>
      <c r="AGT556"/>
      <c r="AGU556"/>
      <c r="AGV556"/>
      <c r="AGW556"/>
      <c r="AGX556"/>
      <c r="AGY556"/>
      <c r="AGZ556"/>
      <c r="AHA556"/>
      <c r="AHB556"/>
      <c r="AHC556"/>
      <c r="AHD556"/>
      <c r="AHE556"/>
      <c r="AHF556"/>
      <c r="AHG556"/>
      <c r="AHH556"/>
      <c r="AHI556"/>
      <c r="AHJ556"/>
      <c r="AHK556"/>
      <c r="AHL556"/>
      <c r="AHM556"/>
      <c r="AHN556"/>
      <c r="AHO556"/>
      <c r="AHP556"/>
      <c r="AHQ556"/>
      <c r="AHR556"/>
      <c r="AHS556"/>
      <c r="AHT556"/>
      <c r="AHU556"/>
      <c r="AHV556"/>
      <c r="AHW556"/>
      <c r="AHX556"/>
      <c r="AHY556"/>
      <c r="AHZ556"/>
      <c r="AIA556"/>
      <c r="AIB556"/>
      <c r="AIC556"/>
      <c r="AID556"/>
      <c r="AIE556"/>
      <c r="AIF556"/>
      <c r="AIG556"/>
      <c r="AIH556"/>
      <c r="AII556"/>
      <c r="AIJ556"/>
      <c r="AIK556"/>
      <c r="AIL556"/>
      <c r="AIM556"/>
      <c r="AIN556"/>
      <c r="AIO556"/>
      <c r="AIP556"/>
      <c r="AIQ556"/>
      <c r="AIR556"/>
      <c r="AIS556"/>
      <c r="AIT556"/>
      <c r="AIU556"/>
      <c r="AIV556"/>
      <c r="AIW556"/>
      <c r="AIX556"/>
      <c r="AIY556"/>
      <c r="AIZ556"/>
      <c r="AJA556"/>
      <c r="AJB556"/>
      <c r="AJC556"/>
      <c r="AJD556"/>
      <c r="AJE556"/>
      <c r="AJF556"/>
      <c r="AJG556"/>
      <c r="AJH556"/>
      <c r="AJI556"/>
      <c r="AJJ556"/>
      <c r="AJK556"/>
      <c r="AJL556"/>
      <c r="AJM556"/>
      <c r="AJN556"/>
      <c r="AJO556"/>
      <c r="AJP556"/>
      <c r="AJQ556"/>
      <c r="AJR556"/>
      <c r="AJS556"/>
      <c r="AJT556"/>
      <c r="AJU556"/>
      <c r="AJV556"/>
      <c r="AJW556"/>
      <c r="AJX556"/>
      <c r="AJY556"/>
      <c r="AJZ556"/>
      <c r="AKA556"/>
      <c r="AKB556"/>
      <c r="AKC556"/>
      <c r="AKD556"/>
      <c r="AKE556"/>
      <c r="AKF556"/>
      <c r="AKG556"/>
      <c r="AKH556"/>
      <c r="AKI556"/>
      <c r="AKJ556"/>
      <c r="AKK556"/>
      <c r="AKL556"/>
      <c r="AKM556"/>
      <c r="AKN556"/>
      <c r="AKO556"/>
      <c r="AKP556"/>
      <c r="AKQ556"/>
      <c r="AKR556"/>
      <c r="AKS556"/>
      <c r="AKT556"/>
      <c r="AKU556"/>
      <c r="AKV556"/>
      <c r="AKW556"/>
      <c r="AKX556"/>
      <c r="AKY556"/>
      <c r="AKZ556"/>
      <c r="ALA556"/>
      <c r="ALB556"/>
      <c r="ALC556"/>
      <c r="ALD556"/>
      <c r="ALE556"/>
      <c r="ALF556"/>
      <c r="ALG556"/>
      <c r="ALH556"/>
      <c r="ALI556"/>
      <c r="ALJ556"/>
      <c r="ALK556"/>
      <c r="ALL556"/>
      <c r="ALM556"/>
      <c r="ALN556"/>
      <c r="ALO556"/>
      <c r="ALP556"/>
      <c r="ALQ556"/>
      <c r="ALR556"/>
      <c r="ALS556"/>
      <c r="ALT556"/>
      <c r="ALU556"/>
      <c r="ALV556"/>
      <c r="ALW556"/>
      <c r="ALX556"/>
      <c r="ALY556"/>
      <c r="ALZ556"/>
      <c r="AMA556"/>
    </row>
    <row r="557" spans="1:101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180"/>
      <c r="Q557" s="180"/>
      <c r="R557"/>
      <c r="S557"/>
      <c r="T557"/>
      <c r="U557"/>
      <c r="V557" s="180"/>
      <c r="W557"/>
      <c r="X557"/>
      <c r="Y557"/>
      <c r="Z557"/>
      <c r="AA557"/>
      <c r="AB557"/>
      <c r="AC557"/>
      <c r="AD557"/>
      <c r="AE557"/>
      <c r="AF557"/>
      <c r="AG557" s="180"/>
      <c r="AH557"/>
      <c r="AI557"/>
      <c r="AJ557"/>
      <c r="AK557"/>
      <c r="AL557"/>
      <c r="AM557" s="180"/>
      <c r="AN557" s="235"/>
      <c r="AO557"/>
      <c r="AP557" s="155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  <c r="ABZ557"/>
      <c r="ACA557"/>
      <c r="ACB557"/>
      <c r="ACC557"/>
      <c r="ACD557"/>
      <c r="ACE557"/>
      <c r="ACF557"/>
      <c r="ACG557"/>
      <c r="ACH557"/>
      <c r="ACI557"/>
      <c r="ACJ557"/>
      <c r="ACK557"/>
      <c r="ACL557"/>
      <c r="ACM557"/>
      <c r="ACN557"/>
      <c r="ACO557"/>
      <c r="ACP557"/>
      <c r="ACQ557"/>
      <c r="ACR557"/>
      <c r="ACS557"/>
      <c r="ACT557"/>
      <c r="ACU557"/>
      <c r="ACV557"/>
      <c r="ACW557"/>
      <c r="ACX557"/>
      <c r="ACY557"/>
      <c r="ACZ557"/>
      <c r="ADA557"/>
      <c r="ADB557"/>
      <c r="ADC557"/>
      <c r="ADD557"/>
      <c r="ADE557"/>
      <c r="ADF557"/>
      <c r="ADG557"/>
      <c r="ADH557"/>
      <c r="ADI557"/>
      <c r="ADJ557"/>
      <c r="ADK557"/>
      <c r="ADL557"/>
      <c r="ADM557"/>
      <c r="ADN557"/>
      <c r="ADO557"/>
      <c r="ADP557"/>
      <c r="ADQ557"/>
      <c r="ADR557"/>
      <c r="ADS557"/>
      <c r="ADT557"/>
      <c r="ADU557"/>
      <c r="ADV557"/>
      <c r="ADW557"/>
      <c r="ADX557"/>
      <c r="ADY557"/>
      <c r="ADZ557"/>
      <c r="AEA557"/>
      <c r="AEB557"/>
      <c r="AEC557"/>
      <c r="AED557"/>
      <c r="AEE557"/>
      <c r="AEF557"/>
      <c r="AEG557"/>
      <c r="AEH557"/>
      <c r="AEI557"/>
      <c r="AEJ557"/>
      <c r="AEK557"/>
      <c r="AEL557"/>
      <c r="AEM557"/>
      <c r="AEN557"/>
      <c r="AEO557"/>
      <c r="AEP557"/>
      <c r="AEQ557"/>
      <c r="AER557"/>
      <c r="AES557"/>
      <c r="AET557"/>
      <c r="AEU557"/>
      <c r="AEV557"/>
      <c r="AEW557"/>
      <c r="AEX557"/>
      <c r="AEY557"/>
      <c r="AEZ557"/>
      <c r="AFA557"/>
      <c r="AFB557"/>
      <c r="AFC557"/>
      <c r="AFD557"/>
      <c r="AFE557"/>
      <c r="AFF557"/>
      <c r="AFG557"/>
      <c r="AFH557"/>
      <c r="AFI557"/>
      <c r="AFJ557"/>
      <c r="AFK557"/>
      <c r="AFL557"/>
      <c r="AFM557"/>
      <c r="AFN557"/>
      <c r="AFO557"/>
      <c r="AFP557"/>
      <c r="AFQ557"/>
      <c r="AFR557"/>
      <c r="AFS557"/>
      <c r="AFT557"/>
      <c r="AFU557"/>
      <c r="AFV557"/>
      <c r="AFW557"/>
      <c r="AFX557"/>
      <c r="AFY557"/>
      <c r="AFZ557"/>
      <c r="AGA557"/>
      <c r="AGB557"/>
      <c r="AGC557"/>
      <c r="AGD557"/>
      <c r="AGE557"/>
      <c r="AGF557"/>
      <c r="AGG557"/>
      <c r="AGH557"/>
      <c r="AGI557"/>
      <c r="AGJ557"/>
      <c r="AGK557"/>
      <c r="AGL557"/>
      <c r="AGM557"/>
      <c r="AGN557"/>
      <c r="AGO557"/>
      <c r="AGP557"/>
      <c r="AGQ557"/>
      <c r="AGR557"/>
      <c r="AGS557"/>
      <c r="AGT557"/>
      <c r="AGU557"/>
      <c r="AGV557"/>
      <c r="AGW557"/>
      <c r="AGX557"/>
      <c r="AGY557"/>
      <c r="AGZ557"/>
      <c r="AHA557"/>
      <c r="AHB557"/>
      <c r="AHC557"/>
      <c r="AHD557"/>
      <c r="AHE557"/>
      <c r="AHF557"/>
      <c r="AHG557"/>
      <c r="AHH557"/>
      <c r="AHI557"/>
      <c r="AHJ557"/>
      <c r="AHK557"/>
      <c r="AHL557"/>
      <c r="AHM557"/>
      <c r="AHN557"/>
      <c r="AHO557"/>
      <c r="AHP557"/>
      <c r="AHQ557"/>
      <c r="AHR557"/>
      <c r="AHS557"/>
      <c r="AHT557"/>
      <c r="AHU557"/>
      <c r="AHV557"/>
      <c r="AHW557"/>
      <c r="AHX557"/>
      <c r="AHY557"/>
      <c r="AHZ557"/>
      <c r="AIA557"/>
      <c r="AIB557"/>
      <c r="AIC557"/>
      <c r="AID557"/>
      <c r="AIE557"/>
      <c r="AIF557"/>
      <c r="AIG557"/>
      <c r="AIH557"/>
      <c r="AII557"/>
      <c r="AIJ557"/>
      <c r="AIK557"/>
      <c r="AIL557"/>
      <c r="AIM557"/>
      <c r="AIN557"/>
      <c r="AIO557"/>
      <c r="AIP557"/>
      <c r="AIQ557"/>
      <c r="AIR557"/>
      <c r="AIS557"/>
      <c r="AIT557"/>
      <c r="AIU557"/>
      <c r="AIV557"/>
      <c r="AIW557"/>
      <c r="AIX557"/>
      <c r="AIY557"/>
      <c r="AIZ557"/>
      <c r="AJA557"/>
      <c r="AJB557"/>
      <c r="AJC557"/>
      <c r="AJD557"/>
      <c r="AJE557"/>
      <c r="AJF557"/>
      <c r="AJG557"/>
      <c r="AJH557"/>
      <c r="AJI557"/>
      <c r="AJJ557"/>
      <c r="AJK557"/>
      <c r="AJL557"/>
      <c r="AJM557"/>
      <c r="AJN557"/>
      <c r="AJO557"/>
      <c r="AJP557"/>
      <c r="AJQ557"/>
      <c r="AJR557"/>
      <c r="AJS557"/>
      <c r="AJT557"/>
      <c r="AJU557"/>
      <c r="AJV557"/>
      <c r="AJW557"/>
      <c r="AJX557"/>
      <c r="AJY557"/>
      <c r="AJZ557"/>
      <c r="AKA557"/>
      <c r="AKB557"/>
      <c r="AKC557"/>
      <c r="AKD557"/>
      <c r="AKE557"/>
      <c r="AKF557"/>
      <c r="AKG557"/>
      <c r="AKH557"/>
      <c r="AKI557"/>
      <c r="AKJ557"/>
      <c r="AKK557"/>
      <c r="AKL557"/>
      <c r="AKM557"/>
      <c r="AKN557"/>
      <c r="AKO557"/>
      <c r="AKP557"/>
      <c r="AKQ557"/>
      <c r="AKR557"/>
      <c r="AKS557"/>
      <c r="AKT557"/>
      <c r="AKU557"/>
      <c r="AKV557"/>
      <c r="AKW557"/>
      <c r="AKX557"/>
      <c r="AKY557"/>
      <c r="AKZ557"/>
      <c r="ALA557"/>
      <c r="ALB557"/>
      <c r="ALC557"/>
      <c r="ALD557"/>
      <c r="ALE557"/>
      <c r="ALF557"/>
      <c r="ALG557"/>
      <c r="ALH557"/>
      <c r="ALI557"/>
      <c r="ALJ557"/>
      <c r="ALK557"/>
      <c r="ALL557"/>
      <c r="ALM557"/>
      <c r="ALN557"/>
      <c r="ALO557"/>
      <c r="ALP557"/>
      <c r="ALQ557"/>
      <c r="ALR557"/>
      <c r="ALS557"/>
      <c r="ALT557"/>
      <c r="ALU557"/>
      <c r="ALV557"/>
      <c r="ALW557"/>
      <c r="ALX557"/>
      <c r="ALY557"/>
      <c r="ALZ557"/>
      <c r="AMA557"/>
    </row>
    <row r="558" spans="1:101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180"/>
      <c r="Q558" s="180"/>
      <c r="R558"/>
      <c r="S558"/>
      <c r="T558"/>
      <c r="U558"/>
      <c r="V558" s="180"/>
      <c r="W558"/>
      <c r="X558"/>
      <c r="Y558"/>
      <c r="Z558"/>
      <c r="AA558"/>
      <c r="AB558"/>
      <c r="AC558"/>
      <c r="AD558"/>
      <c r="AE558"/>
      <c r="AF558"/>
      <c r="AG558" s="180"/>
      <c r="AH558"/>
      <c r="AI558"/>
      <c r="AJ558"/>
      <c r="AK558"/>
      <c r="AL558"/>
      <c r="AM558" s="180"/>
      <c r="AN558" s="235"/>
      <c r="AO558"/>
      <c r="AP558" s="155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  <c r="ABZ558"/>
      <c r="ACA558"/>
      <c r="ACB558"/>
      <c r="ACC558"/>
      <c r="ACD558"/>
      <c r="ACE558"/>
      <c r="ACF558"/>
      <c r="ACG558"/>
      <c r="ACH558"/>
      <c r="ACI558"/>
      <c r="ACJ558"/>
      <c r="ACK558"/>
      <c r="ACL558"/>
      <c r="ACM558"/>
      <c r="ACN558"/>
      <c r="ACO558"/>
      <c r="ACP558"/>
      <c r="ACQ558"/>
      <c r="ACR558"/>
      <c r="ACS558"/>
      <c r="ACT558"/>
      <c r="ACU558"/>
      <c r="ACV558"/>
      <c r="ACW558"/>
      <c r="ACX558"/>
      <c r="ACY558"/>
      <c r="ACZ558"/>
      <c r="ADA558"/>
      <c r="ADB558"/>
      <c r="ADC558"/>
      <c r="ADD558"/>
      <c r="ADE558"/>
      <c r="ADF558"/>
      <c r="ADG558"/>
      <c r="ADH558"/>
      <c r="ADI558"/>
      <c r="ADJ558"/>
      <c r="ADK558"/>
      <c r="ADL558"/>
      <c r="ADM558"/>
      <c r="ADN558"/>
      <c r="ADO558"/>
      <c r="ADP558"/>
      <c r="ADQ558"/>
      <c r="ADR558"/>
      <c r="ADS558"/>
      <c r="ADT558"/>
      <c r="ADU558"/>
      <c r="ADV558"/>
      <c r="ADW558"/>
      <c r="ADX558"/>
      <c r="ADY558"/>
      <c r="ADZ558"/>
      <c r="AEA558"/>
      <c r="AEB558"/>
      <c r="AEC558"/>
      <c r="AED558"/>
      <c r="AEE558"/>
      <c r="AEF558"/>
      <c r="AEG558"/>
      <c r="AEH558"/>
      <c r="AEI558"/>
      <c r="AEJ558"/>
      <c r="AEK558"/>
      <c r="AEL558"/>
      <c r="AEM558"/>
      <c r="AEN558"/>
      <c r="AEO558"/>
      <c r="AEP558"/>
      <c r="AEQ558"/>
      <c r="AER558"/>
      <c r="AES558"/>
      <c r="AET558"/>
      <c r="AEU558"/>
      <c r="AEV558"/>
      <c r="AEW558"/>
      <c r="AEX558"/>
      <c r="AEY558"/>
      <c r="AEZ558"/>
      <c r="AFA558"/>
      <c r="AFB558"/>
      <c r="AFC558"/>
      <c r="AFD558"/>
      <c r="AFE558"/>
      <c r="AFF558"/>
      <c r="AFG558"/>
      <c r="AFH558"/>
      <c r="AFI558"/>
      <c r="AFJ558"/>
      <c r="AFK558"/>
      <c r="AFL558"/>
      <c r="AFM558"/>
      <c r="AFN558"/>
      <c r="AFO558"/>
      <c r="AFP558"/>
      <c r="AFQ558"/>
      <c r="AFR558"/>
      <c r="AFS558"/>
      <c r="AFT558"/>
      <c r="AFU558"/>
      <c r="AFV558"/>
      <c r="AFW558"/>
      <c r="AFX558"/>
      <c r="AFY558"/>
      <c r="AFZ558"/>
      <c r="AGA558"/>
      <c r="AGB558"/>
      <c r="AGC558"/>
      <c r="AGD558"/>
      <c r="AGE558"/>
      <c r="AGF558"/>
      <c r="AGG558"/>
      <c r="AGH558"/>
      <c r="AGI558"/>
      <c r="AGJ558"/>
      <c r="AGK558"/>
      <c r="AGL558"/>
      <c r="AGM558"/>
      <c r="AGN558"/>
      <c r="AGO558"/>
      <c r="AGP558"/>
      <c r="AGQ558"/>
      <c r="AGR558"/>
      <c r="AGS558"/>
      <c r="AGT558"/>
      <c r="AGU558"/>
      <c r="AGV558"/>
      <c r="AGW558"/>
      <c r="AGX558"/>
      <c r="AGY558"/>
      <c r="AGZ558"/>
      <c r="AHA558"/>
      <c r="AHB558"/>
      <c r="AHC558"/>
      <c r="AHD558"/>
      <c r="AHE558"/>
      <c r="AHF558"/>
      <c r="AHG558"/>
      <c r="AHH558"/>
      <c r="AHI558"/>
      <c r="AHJ558"/>
      <c r="AHK558"/>
      <c r="AHL558"/>
      <c r="AHM558"/>
      <c r="AHN558"/>
      <c r="AHO558"/>
      <c r="AHP558"/>
      <c r="AHQ558"/>
      <c r="AHR558"/>
      <c r="AHS558"/>
      <c r="AHT558"/>
      <c r="AHU558"/>
      <c r="AHV558"/>
      <c r="AHW558"/>
      <c r="AHX558"/>
      <c r="AHY558"/>
      <c r="AHZ558"/>
      <c r="AIA558"/>
      <c r="AIB558"/>
      <c r="AIC558"/>
      <c r="AID558"/>
      <c r="AIE558"/>
      <c r="AIF558"/>
      <c r="AIG558"/>
      <c r="AIH558"/>
      <c r="AII558"/>
      <c r="AIJ558"/>
      <c r="AIK558"/>
      <c r="AIL558"/>
      <c r="AIM558"/>
      <c r="AIN558"/>
      <c r="AIO558"/>
      <c r="AIP558"/>
      <c r="AIQ558"/>
      <c r="AIR558"/>
      <c r="AIS558"/>
      <c r="AIT558"/>
      <c r="AIU558"/>
      <c r="AIV558"/>
      <c r="AIW558"/>
      <c r="AIX558"/>
      <c r="AIY558"/>
      <c r="AIZ558"/>
      <c r="AJA558"/>
      <c r="AJB558"/>
      <c r="AJC558"/>
      <c r="AJD558"/>
      <c r="AJE558"/>
      <c r="AJF558"/>
      <c r="AJG558"/>
      <c r="AJH558"/>
      <c r="AJI558"/>
      <c r="AJJ558"/>
      <c r="AJK558"/>
      <c r="AJL558"/>
      <c r="AJM558"/>
      <c r="AJN558"/>
      <c r="AJO558"/>
      <c r="AJP558"/>
      <c r="AJQ558"/>
      <c r="AJR558"/>
      <c r="AJS558"/>
      <c r="AJT558"/>
      <c r="AJU558"/>
      <c r="AJV558"/>
      <c r="AJW558"/>
      <c r="AJX558"/>
      <c r="AJY558"/>
      <c r="AJZ558"/>
      <c r="AKA558"/>
      <c r="AKB558"/>
      <c r="AKC558"/>
      <c r="AKD558"/>
      <c r="AKE558"/>
      <c r="AKF558"/>
      <c r="AKG558"/>
      <c r="AKH558"/>
      <c r="AKI558"/>
      <c r="AKJ558"/>
      <c r="AKK558"/>
      <c r="AKL558"/>
      <c r="AKM558"/>
      <c r="AKN558"/>
      <c r="AKO558"/>
      <c r="AKP558"/>
      <c r="AKQ558"/>
      <c r="AKR558"/>
      <c r="AKS558"/>
      <c r="AKT558"/>
      <c r="AKU558"/>
      <c r="AKV558"/>
      <c r="AKW558"/>
      <c r="AKX558"/>
      <c r="AKY558"/>
      <c r="AKZ558"/>
      <c r="ALA558"/>
      <c r="ALB558"/>
      <c r="ALC558"/>
      <c r="ALD558"/>
      <c r="ALE558"/>
      <c r="ALF558"/>
      <c r="ALG558"/>
      <c r="ALH558"/>
      <c r="ALI558"/>
      <c r="ALJ558"/>
      <c r="ALK558"/>
      <c r="ALL558"/>
      <c r="ALM558"/>
      <c r="ALN558"/>
      <c r="ALO558"/>
      <c r="ALP558"/>
      <c r="ALQ558"/>
      <c r="ALR558"/>
      <c r="ALS558"/>
      <c r="ALT558"/>
      <c r="ALU558"/>
      <c r="ALV558"/>
      <c r="ALW558"/>
      <c r="ALX558"/>
      <c r="ALY558"/>
      <c r="ALZ558"/>
      <c r="AMA558"/>
    </row>
    <row r="559" spans="1:101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180"/>
      <c r="Q559" s="180"/>
      <c r="R559"/>
      <c r="S559"/>
      <c r="T559"/>
      <c r="U559"/>
      <c r="V559" s="180"/>
      <c r="W559"/>
      <c r="X559"/>
      <c r="Y559"/>
      <c r="Z559"/>
      <c r="AA559"/>
      <c r="AB559"/>
      <c r="AC559"/>
      <c r="AD559"/>
      <c r="AE559"/>
      <c r="AF559"/>
      <c r="AG559" s="180"/>
      <c r="AH559"/>
      <c r="AI559"/>
      <c r="AJ559"/>
      <c r="AK559"/>
      <c r="AL559"/>
      <c r="AM559" s="180"/>
      <c r="AN559" s="235"/>
      <c r="AO559"/>
      <c r="AP559" s="155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  <c r="ABZ559"/>
      <c r="ACA559"/>
      <c r="ACB559"/>
      <c r="ACC559"/>
      <c r="ACD559"/>
      <c r="ACE559"/>
      <c r="ACF559"/>
      <c r="ACG559"/>
      <c r="ACH559"/>
      <c r="ACI559"/>
      <c r="ACJ559"/>
      <c r="ACK559"/>
      <c r="ACL559"/>
      <c r="ACM559"/>
      <c r="ACN559"/>
      <c r="ACO559"/>
      <c r="ACP559"/>
      <c r="ACQ559"/>
      <c r="ACR559"/>
      <c r="ACS559"/>
      <c r="ACT559"/>
      <c r="ACU559"/>
      <c r="ACV559"/>
      <c r="ACW559"/>
      <c r="ACX559"/>
      <c r="ACY559"/>
      <c r="ACZ559"/>
      <c r="ADA559"/>
      <c r="ADB559"/>
      <c r="ADC559"/>
      <c r="ADD559"/>
      <c r="ADE559"/>
      <c r="ADF559"/>
      <c r="ADG559"/>
      <c r="ADH559"/>
      <c r="ADI559"/>
      <c r="ADJ559"/>
      <c r="ADK559"/>
      <c r="ADL559"/>
      <c r="ADM559"/>
      <c r="ADN559"/>
      <c r="ADO559"/>
      <c r="ADP559"/>
      <c r="ADQ559"/>
      <c r="ADR559"/>
      <c r="ADS559"/>
      <c r="ADT559"/>
      <c r="ADU559"/>
      <c r="ADV559"/>
      <c r="ADW559"/>
      <c r="ADX559"/>
      <c r="ADY559"/>
      <c r="ADZ559"/>
      <c r="AEA559"/>
      <c r="AEB559"/>
      <c r="AEC559"/>
      <c r="AED559"/>
      <c r="AEE559"/>
      <c r="AEF559"/>
      <c r="AEG559"/>
      <c r="AEH559"/>
      <c r="AEI559"/>
      <c r="AEJ559"/>
      <c r="AEK559"/>
      <c r="AEL559"/>
      <c r="AEM559"/>
      <c r="AEN559"/>
      <c r="AEO559"/>
      <c r="AEP559"/>
      <c r="AEQ559"/>
      <c r="AER559"/>
      <c r="AES559"/>
      <c r="AET559"/>
      <c r="AEU559"/>
      <c r="AEV559"/>
      <c r="AEW559"/>
      <c r="AEX559"/>
      <c r="AEY559"/>
      <c r="AEZ559"/>
      <c r="AFA559"/>
      <c r="AFB559"/>
      <c r="AFC559"/>
      <c r="AFD559"/>
      <c r="AFE559"/>
      <c r="AFF559"/>
      <c r="AFG559"/>
      <c r="AFH559"/>
      <c r="AFI559"/>
      <c r="AFJ559"/>
      <c r="AFK559"/>
      <c r="AFL559"/>
      <c r="AFM559"/>
      <c r="AFN559"/>
      <c r="AFO559"/>
      <c r="AFP559"/>
      <c r="AFQ559"/>
      <c r="AFR559"/>
      <c r="AFS559"/>
      <c r="AFT559"/>
      <c r="AFU559"/>
      <c r="AFV559"/>
      <c r="AFW559"/>
      <c r="AFX559"/>
      <c r="AFY559"/>
      <c r="AFZ559"/>
      <c r="AGA559"/>
      <c r="AGB559"/>
      <c r="AGC559"/>
      <c r="AGD559"/>
      <c r="AGE559"/>
      <c r="AGF559"/>
      <c r="AGG559"/>
      <c r="AGH559"/>
      <c r="AGI559"/>
      <c r="AGJ559"/>
      <c r="AGK559"/>
      <c r="AGL559"/>
      <c r="AGM559"/>
      <c r="AGN559"/>
      <c r="AGO559"/>
      <c r="AGP559"/>
      <c r="AGQ559"/>
      <c r="AGR559"/>
      <c r="AGS559"/>
      <c r="AGT559"/>
      <c r="AGU559"/>
      <c r="AGV559"/>
      <c r="AGW559"/>
      <c r="AGX559"/>
      <c r="AGY559"/>
      <c r="AGZ559"/>
      <c r="AHA559"/>
      <c r="AHB559"/>
      <c r="AHC559"/>
      <c r="AHD559"/>
      <c r="AHE559"/>
      <c r="AHF559"/>
      <c r="AHG559"/>
      <c r="AHH559"/>
      <c r="AHI559"/>
      <c r="AHJ559"/>
      <c r="AHK559"/>
      <c r="AHL559"/>
      <c r="AHM559"/>
      <c r="AHN559"/>
      <c r="AHO559"/>
      <c r="AHP559"/>
      <c r="AHQ559"/>
      <c r="AHR559"/>
      <c r="AHS559"/>
      <c r="AHT559"/>
      <c r="AHU559"/>
      <c r="AHV559"/>
      <c r="AHW559"/>
      <c r="AHX559"/>
      <c r="AHY559"/>
      <c r="AHZ559"/>
      <c r="AIA559"/>
      <c r="AIB559"/>
      <c r="AIC559"/>
      <c r="AID559"/>
      <c r="AIE559"/>
      <c r="AIF559"/>
      <c r="AIG559"/>
      <c r="AIH559"/>
      <c r="AII559"/>
      <c r="AIJ559"/>
      <c r="AIK559"/>
      <c r="AIL559"/>
      <c r="AIM559"/>
      <c r="AIN559"/>
      <c r="AIO559"/>
      <c r="AIP559"/>
      <c r="AIQ559"/>
      <c r="AIR559"/>
      <c r="AIS559"/>
      <c r="AIT559"/>
      <c r="AIU559"/>
      <c r="AIV559"/>
      <c r="AIW559"/>
      <c r="AIX559"/>
      <c r="AIY559"/>
      <c r="AIZ559"/>
      <c r="AJA559"/>
      <c r="AJB559"/>
      <c r="AJC559"/>
      <c r="AJD559"/>
      <c r="AJE559"/>
      <c r="AJF559"/>
      <c r="AJG559"/>
      <c r="AJH559"/>
      <c r="AJI559"/>
      <c r="AJJ559"/>
      <c r="AJK559"/>
      <c r="AJL559"/>
      <c r="AJM559"/>
      <c r="AJN559"/>
      <c r="AJO559"/>
      <c r="AJP559"/>
      <c r="AJQ559"/>
      <c r="AJR559"/>
      <c r="AJS559"/>
      <c r="AJT559"/>
      <c r="AJU559"/>
      <c r="AJV559"/>
      <c r="AJW559"/>
      <c r="AJX559"/>
      <c r="AJY559"/>
      <c r="AJZ559"/>
      <c r="AKA559"/>
      <c r="AKB559"/>
      <c r="AKC559"/>
      <c r="AKD559"/>
      <c r="AKE559"/>
      <c r="AKF559"/>
      <c r="AKG559"/>
      <c r="AKH559"/>
      <c r="AKI559"/>
      <c r="AKJ559"/>
      <c r="AKK559"/>
      <c r="AKL559"/>
      <c r="AKM559"/>
      <c r="AKN559"/>
      <c r="AKO559"/>
      <c r="AKP559"/>
      <c r="AKQ559"/>
      <c r="AKR559"/>
      <c r="AKS559"/>
      <c r="AKT559"/>
      <c r="AKU559"/>
      <c r="AKV559"/>
      <c r="AKW559"/>
      <c r="AKX559"/>
      <c r="AKY559"/>
      <c r="AKZ559"/>
      <c r="ALA559"/>
      <c r="ALB559"/>
      <c r="ALC559"/>
      <c r="ALD559"/>
      <c r="ALE559"/>
      <c r="ALF559"/>
      <c r="ALG559"/>
      <c r="ALH559"/>
      <c r="ALI559"/>
      <c r="ALJ559"/>
      <c r="ALK559"/>
      <c r="ALL559"/>
      <c r="ALM559"/>
      <c r="ALN559"/>
      <c r="ALO559"/>
      <c r="ALP559"/>
      <c r="ALQ559"/>
      <c r="ALR559"/>
      <c r="ALS559"/>
      <c r="ALT559"/>
      <c r="ALU559"/>
      <c r="ALV559"/>
      <c r="ALW559"/>
      <c r="ALX559"/>
      <c r="ALY559"/>
      <c r="ALZ559"/>
      <c r="AMA559"/>
    </row>
    <row r="560" spans="1:101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180"/>
      <c r="Q560" s="180"/>
      <c r="R560"/>
      <c r="S560"/>
      <c r="T560"/>
      <c r="U560"/>
      <c r="V560" s="180"/>
      <c r="W560"/>
      <c r="X560"/>
      <c r="Y560"/>
      <c r="Z560"/>
      <c r="AA560"/>
      <c r="AB560"/>
      <c r="AC560"/>
      <c r="AD560"/>
      <c r="AE560"/>
      <c r="AF560"/>
      <c r="AG560" s="180"/>
      <c r="AH560"/>
      <c r="AI560"/>
      <c r="AJ560"/>
      <c r="AK560"/>
      <c r="AL560"/>
      <c r="AM560" s="180"/>
      <c r="AN560" s="235"/>
      <c r="AO560"/>
      <c r="AP560" s="155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  <c r="ABZ560"/>
      <c r="ACA560"/>
      <c r="ACB560"/>
      <c r="ACC560"/>
      <c r="ACD560"/>
      <c r="ACE560"/>
      <c r="ACF560"/>
      <c r="ACG560"/>
      <c r="ACH560"/>
      <c r="ACI560"/>
      <c r="ACJ560"/>
      <c r="ACK560"/>
      <c r="ACL560"/>
      <c r="ACM560"/>
      <c r="ACN560"/>
      <c r="ACO560"/>
      <c r="ACP560"/>
      <c r="ACQ560"/>
      <c r="ACR560"/>
      <c r="ACS560"/>
      <c r="ACT560"/>
      <c r="ACU560"/>
      <c r="ACV560"/>
      <c r="ACW560"/>
      <c r="ACX560"/>
      <c r="ACY560"/>
      <c r="ACZ560"/>
      <c r="ADA560"/>
      <c r="ADB560"/>
      <c r="ADC560"/>
      <c r="ADD560"/>
      <c r="ADE560"/>
      <c r="ADF560"/>
      <c r="ADG560"/>
      <c r="ADH560"/>
      <c r="ADI560"/>
      <c r="ADJ560"/>
      <c r="ADK560"/>
      <c r="ADL560"/>
      <c r="ADM560"/>
      <c r="ADN560"/>
      <c r="ADO560"/>
      <c r="ADP560"/>
      <c r="ADQ560"/>
      <c r="ADR560"/>
      <c r="ADS560"/>
      <c r="ADT560"/>
      <c r="ADU560"/>
      <c r="ADV560"/>
      <c r="ADW560"/>
      <c r="ADX560"/>
      <c r="ADY560"/>
      <c r="ADZ560"/>
      <c r="AEA560"/>
      <c r="AEB560"/>
      <c r="AEC560"/>
      <c r="AED560"/>
      <c r="AEE560"/>
      <c r="AEF560"/>
      <c r="AEG560"/>
      <c r="AEH560"/>
      <c r="AEI560"/>
      <c r="AEJ560"/>
      <c r="AEK560"/>
      <c r="AEL560"/>
      <c r="AEM560"/>
      <c r="AEN560"/>
      <c r="AEO560"/>
      <c r="AEP560"/>
      <c r="AEQ560"/>
      <c r="AER560"/>
      <c r="AES560"/>
      <c r="AET560"/>
      <c r="AEU560"/>
      <c r="AEV560"/>
      <c r="AEW560"/>
      <c r="AEX560"/>
      <c r="AEY560"/>
      <c r="AEZ560"/>
      <c r="AFA560"/>
      <c r="AFB560"/>
      <c r="AFC560"/>
      <c r="AFD560"/>
      <c r="AFE560"/>
      <c r="AFF560"/>
      <c r="AFG560"/>
      <c r="AFH560"/>
      <c r="AFI560"/>
      <c r="AFJ560"/>
      <c r="AFK560"/>
      <c r="AFL560"/>
      <c r="AFM560"/>
      <c r="AFN560"/>
      <c r="AFO560"/>
      <c r="AFP560"/>
      <c r="AFQ560"/>
      <c r="AFR560"/>
      <c r="AFS560"/>
      <c r="AFT560"/>
      <c r="AFU560"/>
      <c r="AFV560"/>
      <c r="AFW560"/>
      <c r="AFX560"/>
      <c r="AFY560"/>
      <c r="AFZ560"/>
      <c r="AGA560"/>
      <c r="AGB560"/>
      <c r="AGC560"/>
      <c r="AGD560"/>
      <c r="AGE560"/>
      <c r="AGF560"/>
      <c r="AGG560"/>
      <c r="AGH560"/>
      <c r="AGI560"/>
      <c r="AGJ560"/>
      <c r="AGK560"/>
      <c r="AGL560"/>
      <c r="AGM560"/>
      <c r="AGN560"/>
      <c r="AGO560"/>
      <c r="AGP560"/>
      <c r="AGQ560"/>
      <c r="AGR560"/>
      <c r="AGS560"/>
      <c r="AGT560"/>
      <c r="AGU560"/>
      <c r="AGV560"/>
      <c r="AGW560"/>
      <c r="AGX560"/>
      <c r="AGY560"/>
      <c r="AGZ560"/>
      <c r="AHA560"/>
      <c r="AHB560"/>
      <c r="AHC560"/>
      <c r="AHD560"/>
      <c r="AHE560"/>
      <c r="AHF560"/>
      <c r="AHG560"/>
      <c r="AHH560"/>
      <c r="AHI560"/>
      <c r="AHJ560"/>
      <c r="AHK560"/>
      <c r="AHL560"/>
      <c r="AHM560"/>
      <c r="AHN560"/>
      <c r="AHO560"/>
      <c r="AHP560"/>
      <c r="AHQ560"/>
      <c r="AHR560"/>
      <c r="AHS560"/>
      <c r="AHT560"/>
      <c r="AHU560"/>
      <c r="AHV560"/>
      <c r="AHW560"/>
      <c r="AHX560"/>
      <c r="AHY560"/>
      <c r="AHZ560"/>
      <c r="AIA560"/>
      <c r="AIB560"/>
      <c r="AIC560"/>
      <c r="AID560"/>
      <c r="AIE560"/>
      <c r="AIF560"/>
      <c r="AIG560"/>
      <c r="AIH560"/>
      <c r="AII560"/>
      <c r="AIJ560"/>
      <c r="AIK560"/>
      <c r="AIL560"/>
      <c r="AIM560"/>
      <c r="AIN560"/>
      <c r="AIO560"/>
      <c r="AIP560"/>
      <c r="AIQ560"/>
      <c r="AIR560"/>
      <c r="AIS560"/>
      <c r="AIT560"/>
      <c r="AIU560"/>
      <c r="AIV560"/>
      <c r="AIW560"/>
      <c r="AIX560"/>
      <c r="AIY560"/>
      <c r="AIZ560"/>
      <c r="AJA560"/>
      <c r="AJB560"/>
      <c r="AJC560"/>
      <c r="AJD560"/>
      <c r="AJE560"/>
      <c r="AJF560"/>
      <c r="AJG560"/>
      <c r="AJH560"/>
      <c r="AJI560"/>
      <c r="AJJ560"/>
      <c r="AJK560"/>
      <c r="AJL560"/>
      <c r="AJM560"/>
      <c r="AJN560"/>
      <c r="AJO560"/>
      <c r="AJP560"/>
      <c r="AJQ560"/>
      <c r="AJR560"/>
      <c r="AJS560"/>
      <c r="AJT560"/>
      <c r="AJU560"/>
      <c r="AJV560"/>
      <c r="AJW560"/>
      <c r="AJX560"/>
      <c r="AJY560"/>
      <c r="AJZ560"/>
      <c r="AKA560"/>
      <c r="AKB560"/>
      <c r="AKC560"/>
      <c r="AKD560"/>
      <c r="AKE560"/>
      <c r="AKF560"/>
      <c r="AKG560"/>
      <c r="AKH560"/>
      <c r="AKI560"/>
      <c r="AKJ560"/>
      <c r="AKK560"/>
      <c r="AKL560"/>
      <c r="AKM560"/>
      <c r="AKN560"/>
      <c r="AKO560"/>
      <c r="AKP560"/>
      <c r="AKQ560"/>
      <c r="AKR560"/>
      <c r="AKS560"/>
      <c r="AKT560"/>
      <c r="AKU560"/>
      <c r="AKV560"/>
      <c r="AKW560"/>
      <c r="AKX560"/>
      <c r="AKY560"/>
      <c r="AKZ560"/>
      <c r="ALA560"/>
      <c r="ALB560"/>
      <c r="ALC560"/>
      <c r="ALD560"/>
      <c r="ALE560"/>
      <c r="ALF560"/>
      <c r="ALG560"/>
      <c r="ALH560"/>
      <c r="ALI560"/>
      <c r="ALJ560"/>
      <c r="ALK560"/>
      <c r="ALL560"/>
      <c r="ALM560"/>
      <c r="ALN560"/>
      <c r="ALO560"/>
      <c r="ALP560"/>
      <c r="ALQ560"/>
      <c r="ALR560"/>
      <c r="ALS560"/>
      <c r="ALT560"/>
      <c r="ALU560"/>
      <c r="ALV560"/>
      <c r="ALW560"/>
      <c r="ALX560"/>
      <c r="ALY560"/>
      <c r="ALZ560"/>
      <c r="AMA560"/>
    </row>
    <row r="561" spans="1:101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180"/>
      <c r="Q561" s="180"/>
      <c r="R561"/>
      <c r="S561"/>
      <c r="T561"/>
      <c r="U561"/>
      <c r="V561" s="180"/>
      <c r="W561"/>
      <c r="X561"/>
      <c r="Y561"/>
      <c r="Z561"/>
      <c r="AA561"/>
      <c r="AB561"/>
      <c r="AC561"/>
      <c r="AD561"/>
      <c r="AE561"/>
      <c r="AF561"/>
      <c r="AG561" s="180"/>
      <c r="AH561"/>
      <c r="AI561"/>
      <c r="AJ561"/>
      <c r="AK561"/>
      <c r="AL561"/>
      <c r="AM561" s="180"/>
      <c r="AN561" s="235"/>
      <c r="AO561"/>
      <c r="AP561" s="155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  <c r="IX561"/>
      <c r="IY561"/>
      <c r="IZ561"/>
      <c r="JA561"/>
      <c r="JB561"/>
      <c r="JC561"/>
      <c r="JD561"/>
      <c r="JE561"/>
      <c r="JF561"/>
      <c r="JG561"/>
      <c r="JH561"/>
      <c r="JI561"/>
      <c r="JJ561"/>
      <c r="JK561"/>
      <c r="JL561"/>
      <c r="JM561"/>
      <c r="JN561"/>
      <c r="JO561"/>
      <c r="JP561"/>
      <c r="JQ561"/>
      <c r="JR561"/>
      <c r="JS561"/>
      <c r="JT561"/>
      <c r="JU561"/>
      <c r="JV561"/>
      <c r="JW561"/>
      <c r="JX561"/>
      <c r="JY561"/>
      <c r="JZ561"/>
      <c r="KA561"/>
      <c r="KB561"/>
      <c r="KC561"/>
      <c r="KD561"/>
      <c r="KE561"/>
      <c r="KF561"/>
      <c r="KG561"/>
      <c r="KH561"/>
      <c r="KI561"/>
      <c r="KJ561"/>
      <c r="KK561"/>
      <c r="KL561"/>
      <c r="KM561"/>
      <c r="KN561"/>
      <c r="KO561"/>
      <c r="KP561"/>
      <c r="KQ561"/>
      <c r="KR561"/>
      <c r="KS561"/>
      <c r="KT561"/>
      <c r="KU561"/>
      <c r="KV561"/>
      <c r="KW561"/>
      <c r="KX561"/>
      <c r="KY561"/>
      <c r="KZ561"/>
      <c r="LA561"/>
      <c r="LB561"/>
      <c r="LC561"/>
      <c r="LD561"/>
      <c r="LE561"/>
      <c r="LF561"/>
      <c r="LG561"/>
      <c r="LH561"/>
      <c r="LI561"/>
      <c r="LJ561"/>
      <c r="LK561"/>
      <c r="LL561"/>
      <c r="LM561"/>
      <c r="LN561"/>
      <c r="LO561"/>
      <c r="LP561"/>
      <c r="LQ561"/>
      <c r="LR561"/>
      <c r="LS561"/>
      <c r="LT561"/>
      <c r="LU561"/>
      <c r="LV561"/>
      <c r="LW561"/>
      <c r="LX561"/>
      <c r="LY561"/>
      <c r="LZ561"/>
      <c r="MA561"/>
      <c r="MB561"/>
      <c r="MC561"/>
      <c r="MD561"/>
      <c r="ME561"/>
      <c r="MF561"/>
      <c r="MG561"/>
      <c r="MH561"/>
      <c r="MI561"/>
      <c r="MJ561"/>
      <c r="MK561"/>
      <c r="ML561"/>
      <c r="MM561"/>
      <c r="MN561"/>
      <c r="MO561"/>
      <c r="MP561"/>
      <c r="MQ561"/>
      <c r="MR561"/>
      <c r="MS561"/>
      <c r="MT561"/>
      <c r="MU561"/>
      <c r="MV561"/>
      <c r="MW561"/>
      <c r="MX561"/>
      <c r="MY561"/>
      <c r="MZ561"/>
      <c r="NA561"/>
      <c r="NB561"/>
      <c r="NC561"/>
      <c r="ND561"/>
      <c r="NE561"/>
      <c r="NF561"/>
      <c r="NG561"/>
      <c r="NH561"/>
      <c r="NI561"/>
      <c r="NJ561"/>
      <c r="NK561"/>
      <c r="NL561"/>
      <c r="NM561"/>
      <c r="NN561"/>
      <c r="NO561"/>
      <c r="NP561"/>
      <c r="NQ561"/>
      <c r="NR561"/>
      <c r="NS561"/>
      <c r="NT561"/>
      <c r="NU561"/>
      <c r="NV561"/>
      <c r="NW561"/>
      <c r="NX561"/>
      <c r="NY561"/>
      <c r="NZ561"/>
      <c r="OA561"/>
      <c r="OB561"/>
      <c r="OC561"/>
      <c r="OD561"/>
      <c r="OE561"/>
      <c r="OF561"/>
      <c r="OG561"/>
      <c r="OH561"/>
      <c r="OI561"/>
      <c r="OJ561"/>
      <c r="OK561"/>
      <c r="OL561"/>
      <c r="OM561"/>
      <c r="ON561"/>
      <c r="OO561"/>
      <c r="OP561"/>
      <c r="OQ561"/>
      <c r="OR561"/>
      <c r="OS561"/>
      <c r="OT561"/>
      <c r="OU561"/>
      <c r="OV561"/>
      <c r="OW561"/>
      <c r="OX561"/>
      <c r="OY561"/>
      <c r="OZ561"/>
      <c r="PA561"/>
      <c r="PB561"/>
      <c r="PC561"/>
      <c r="PD561"/>
      <c r="PE561"/>
      <c r="PF561"/>
      <c r="PG561"/>
      <c r="PH561"/>
      <c r="PI561"/>
      <c r="PJ561"/>
      <c r="PK561"/>
      <c r="PL561"/>
      <c r="PM561"/>
      <c r="PN561"/>
      <c r="PO561"/>
      <c r="PP561"/>
      <c r="PQ561"/>
      <c r="PR561"/>
      <c r="PS561"/>
      <c r="PT561"/>
      <c r="PU561"/>
      <c r="PV561"/>
      <c r="PW561"/>
      <c r="PX561"/>
      <c r="PY561"/>
      <c r="PZ561"/>
      <c r="QA561"/>
      <c r="QB561"/>
      <c r="QC561"/>
      <c r="QD561"/>
      <c r="QE561"/>
      <c r="QF561"/>
      <c r="QG561"/>
      <c r="QH561"/>
      <c r="QI561"/>
      <c r="QJ561"/>
      <c r="QK561"/>
      <c r="QL561"/>
      <c r="QM561"/>
      <c r="QN561"/>
      <c r="QO561"/>
      <c r="QP561"/>
      <c r="QQ561"/>
      <c r="QR561"/>
      <c r="QS561"/>
      <c r="QT561"/>
      <c r="QU561"/>
      <c r="QV561"/>
      <c r="QW561"/>
      <c r="QX561"/>
      <c r="QY561"/>
      <c r="QZ561"/>
      <c r="RA561"/>
      <c r="RB561"/>
      <c r="RC561"/>
      <c r="RD561"/>
      <c r="RE561"/>
      <c r="RF561"/>
      <c r="RG561"/>
      <c r="RH561"/>
      <c r="RI561"/>
      <c r="RJ561"/>
      <c r="RK561"/>
      <c r="RL561"/>
      <c r="RM561"/>
      <c r="RN561"/>
      <c r="RO561"/>
      <c r="RP561"/>
      <c r="RQ561"/>
      <c r="RR561"/>
      <c r="RS561"/>
      <c r="RT561"/>
      <c r="RU561"/>
      <c r="RV561"/>
      <c r="RW561"/>
      <c r="RX561"/>
      <c r="RY561"/>
      <c r="RZ561"/>
      <c r="SA561"/>
      <c r="SB561"/>
      <c r="SC561"/>
      <c r="SD561"/>
      <c r="SE561"/>
      <c r="SF561"/>
      <c r="SG561"/>
      <c r="SH561"/>
      <c r="SI561"/>
      <c r="SJ561"/>
      <c r="SK561"/>
      <c r="SL561"/>
      <c r="SM561"/>
      <c r="SN561"/>
      <c r="SO561"/>
      <c r="SP561"/>
      <c r="SQ561"/>
      <c r="SR561"/>
      <c r="SS561"/>
      <c r="ST561"/>
      <c r="SU561"/>
      <c r="SV561"/>
      <c r="SW561"/>
      <c r="SX561"/>
      <c r="SY561"/>
      <c r="SZ561"/>
      <c r="TA561"/>
      <c r="TB561"/>
      <c r="TC561"/>
      <c r="TD561"/>
      <c r="TE561"/>
      <c r="TF561"/>
      <c r="TG561"/>
      <c r="TH561"/>
      <c r="TI561"/>
      <c r="TJ561"/>
      <c r="TK561"/>
      <c r="TL561"/>
      <c r="TM561"/>
      <c r="TN561"/>
      <c r="TO561"/>
      <c r="TP561"/>
      <c r="TQ561"/>
      <c r="TR561"/>
      <c r="TS561"/>
      <c r="TT561"/>
      <c r="TU561"/>
      <c r="TV561"/>
      <c r="TW561"/>
      <c r="TX561"/>
      <c r="TY561"/>
      <c r="TZ561"/>
      <c r="UA561"/>
      <c r="UB561"/>
      <c r="UC561"/>
      <c r="UD561"/>
      <c r="UE561"/>
      <c r="UF561"/>
      <c r="UG561"/>
      <c r="UH561"/>
      <c r="UI561"/>
      <c r="UJ561"/>
      <c r="UK561"/>
      <c r="UL561"/>
      <c r="UM561"/>
      <c r="UN561"/>
      <c r="UO561"/>
      <c r="UP561"/>
      <c r="UQ561"/>
      <c r="UR561"/>
      <c r="US561"/>
      <c r="UT561"/>
      <c r="UU561"/>
      <c r="UV561"/>
      <c r="UW561"/>
      <c r="UX561"/>
      <c r="UY561"/>
      <c r="UZ561"/>
      <c r="VA561"/>
      <c r="VB561"/>
      <c r="VC561"/>
      <c r="VD561"/>
      <c r="VE561"/>
      <c r="VF561"/>
      <c r="VG561"/>
      <c r="VH561"/>
      <c r="VI561"/>
      <c r="VJ561"/>
      <c r="VK561"/>
      <c r="VL561"/>
      <c r="VM561"/>
      <c r="VN561"/>
      <c r="VO561"/>
      <c r="VP561"/>
      <c r="VQ561"/>
      <c r="VR561"/>
      <c r="VS561"/>
      <c r="VT561"/>
      <c r="VU561"/>
      <c r="VV561"/>
      <c r="VW561"/>
      <c r="VX561"/>
      <c r="VY561"/>
      <c r="VZ561"/>
      <c r="WA561"/>
      <c r="WB561"/>
      <c r="WC561"/>
      <c r="WD561"/>
      <c r="WE561"/>
      <c r="WF561"/>
      <c r="WG561"/>
      <c r="WH561"/>
      <c r="WI561"/>
      <c r="WJ561"/>
      <c r="WK561"/>
      <c r="WL561"/>
      <c r="WM561"/>
      <c r="WN561"/>
      <c r="WO561"/>
      <c r="WP561"/>
      <c r="WQ561"/>
      <c r="WR561"/>
      <c r="WS561"/>
      <c r="WT561"/>
      <c r="WU561"/>
      <c r="WV561"/>
      <c r="WW561"/>
      <c r="WX561"/>
      <c r="WY561"/>
      <c r="WZ561"/>
      <c r="XA561"/>
      <c r="XB561"/>
      <c r="XC561"/>
      <c r="XD561"/>
      <c r="XE561"/>
      <c r="XF561"/>
      <c r="XG561"/>
      <c r="XH561"/>
      <c r="XI561"/>
      <c r="XJ561"/>
      <c r="XK561"/>
      <c r="XL561"/>
      <c r="XM561"/>
      <c r="XN561"/>
      <c r="XO561"/>
      <c r="XP561"/>
      <c r="XQ561"/>
      <c r="XR561"/>
      <c r="XS561"/>
      <c r="XT561"/>
      <c r="XU561"/>
      <c r="XV561"/>
      <c r="XW561"/>
      <c r="XX561"/>
      <c r="XY561"/>
      <c r="XZ561"/>
      <c r="YA561"/>
      <c r="YB561"/>
      <c r="YC561"/>
      <c r="YD561"/>
      <c r="YE561"/>
      <c r="YF561"/>
      <c r="YG561"/>
      <c r="YH561"/>
      <c r="YI561"/>
      <c r="YJ561"/>
      <c r="YK561"/>
      <c r="YL561"/>
      <c r="YM561"/>
      <c r="YN561"/>
      <c r="YO561"/>
      <c r="YP561"/>
      <c r="YQ561"/>
      <c r="YR561"/>
      <c r="YS561"/>
      <c r="YT561"/>
      <c r="YU561"/>
      <c r="YV561"/>
      <c r="YW561"/>
      <c r="YX561"/>
      <c r="YY561"/>
      <c r="YZ561"/>
      <c r="ZA561"/>
      <c r="ZB561"/>
      <c r="ZC561"/>
      <c r="ZD561"/>
      <c r="ZE561"/>
      <c r="ZF561"/>
      <c r="ZG561"/>
      <c r="ZH561"/>
      <c r="ZI561"/>
      <c r="ZJ561"/>
      <c r="ZK561"/>
      <c r="ZL561"/>
      <c r="ZM561"/>
      <c r="ZN561"/>
      <c r="ZO561"/>
      <c r="ZP561"/>
      <c r="ZQ561"/>
      <c r="ZR561"/>
      <c r="ZS561"/>
      <c r="ZT561"/>
      <c r="ZU561"/>
      <c r="ZV561"/>
      <c r="ZW561"/>
      <c r="ZX561"/>
      <c r="ZY561"/>
      <c r="ZZ561"/>
      <c r="AAA561"/>
      <c r="AAB561"/>
      <c r="AAC561"/>
      <c r="AAD561"/>
      <c r="AAE561"/>
      <c r="AAF561"/>
      <c r="AAG561"/>
      <c r="AAH561"/>
      <c r="AAI561"/>
      <c r="AAJ561"/>
      <c r="AAK561"/>
      <c r="AAL561"/>
      <c r="AAM561"/>
      <c r="AAN561"/>
      <c r="AAO561"/>
      <c r="AAP561"/>
      <c r="AAQ561"/>
      <c r="AAR561"/>
      <c r="AAS561"/>
      <c r="AAT561"/>
      <c r="AAU561"/>
      <c r="AAV561"/>
      <c r="AAW561"/>
      <c r="AAX561"/>
      <c r="AAY561"/>
      <c r="AAZ561"/>
      <c r="ABA561"/>
      <c r="ABB561"/>
      <c r="ABC561"/>
      <c r="ABD561"/>
      <c r="ABE561"/>
      <c r="ABF561"/>
      <c r="ABG561"/>
      <c r="ABH561"/>
      <c r="ABI561"/>
      <c r="ABJ561"/>
      <c r="ABK561"/>
      <c r="ABL561"/>
      <c r="ABM561"/>
      <c r="ABN561"/>
      <c r="ABO561"/>
      <c r="ABP561"/>
      <c r="ABQ561"/>
      <c r="ABR561"/>
      <c r="ABS561"/>
      <c r="ABT561"/>
      <c r="ABU561"/>
      <c r="ABV561"/>
      <c r="ABW561"/>
      <c r="ABX561"/>
      <c r="ABY561"/>
      <c r="ABZ561"/>
      <c r="ACA561"/>
      <c r="ACB561"/>
      <c r="ACC561"/>
      <c r="ACD561"/>
      <c r="ACE561"/>
      <c r="ACF561"/>
      <c r="ACG561"/>
      <c r="ACH561"/>
      <c r="ACI561"/>
      <c r="ACJ561"/>
      <c r="ACK561"/>
      <c r="ACL561"/>
      <c r="ACM561"/>
      <c r="ACN561"/>
      <c r="ACO561"/>
      <c r="ACP561"/>
      <c r="ACQ561"/>
      <c r="ACR561"/>
      <c r="ACS561"/>
      <c r="ACT561"/>
      <c r="ACU561"/>
      <c r="ACV561"/>
      <c r="ACW561"/>
      <c r="ACX561"/>
      <c r="ACY561"/>
      <c r="ACZ561"/>
      <c r="ADA561"/>
      <c r="ADB561"/>
      <c r="ADC561"/>
      <c r="ADD561"/>
      <c r="ADE561"/>
      <c r="ADF561"/>
      <c r="ADG561"/>
      <c r="ADH561"/>
      <c r="ADI561"/>
      <c r="ADJ561"/>
      <c r="ADK561"/>
      <c r="ADL561"/>
      <c r="ADM561"/>
      <c r="ADN561"/>
      <c r="ADO561"/>
      <c r="ADP561"/>
      <c r="ADQ561"/>
      <c r="ADR561"/>
      <c r="ADS561"/>
      <c r="ADT561"/>
      <c r="ADU561"/>
      <c r="ADV561"/>
      <c r="ADW561"/>
      <c r="ADX561"/>
      <c r="ADY561"/>
      <c r="ADZ561"/>
      <c r="AEA561"/>
      <c r="AEB561"/>
      <c r="AEC561"/>
      <c r="AED561"/>
      <c r="AEE561"/>
      <c r="AEF561"/>
      <c r="AEG561"/>
      <c r="AEH561"/>
      <c r="AEI561"/>
      <c r="AEJ561"/>
      <c r="AEK561"/>
      <c r="AEL561"/>
      <c r="AEM561"/>
      <c r="AEN561"/>
      <c r="AEO561"/>
      <c r="AEP561"/>
      <c r="AEQ561"/>
      <c r="AER561"/>
      <c r="AES561"/>
      <c r="AET561"/>
      <c r="AEU561"/>
      <c r="AEV561"/>
      <c r="AEW561"/>
      <c r="AEX561"/>
      <c r="AEY561"/>
      <c r="AEZ561"/>
      <c r="AFA561"/>
      <c r="AFB561"/>
      <c r="AFC561"/>
      <c r="AFD561"/>
      <c r="AFE561"/>
      <c r="AFF561"/>
      <c r="AFG561"/>
      <c r="AFH561"/>
      <c r="AFI561"/>
      <c r="AFJ561"/>
      <c r="AFK561"/>
      <c r="AFL561"/>
      <c r="AFM561"/>
      <c r="AFN561"/>
      <c r="AFO561"/>
      <c r="AFP561"/>
      <c r="AFQ561"/>
      <c r="AFR561"/>
      <c r="AFS561"/>
      <c r="AFT561"/>
      <c r="AFU561"/>
      <c r="AFV561"/>
      <c r="AFW561"/>
      <c r="AFX561"/>
      <c r="AFY561"/>
      <c r="AFZ561"/>
      <c r="AGA561"/>
      <c r="AGB561"/>
      <c r="AGC561"/>
      <c r="AGD561"/>
      <c r="AGE561"/>
      <c r="AGF561"/>
      <c r="AGG561"/>
      <c r="AGH561"/>
      <c r="AGI561"/>
      <c r="AGJ561"/>
      <c r="AGK561"/>
      <c r="AGL561"/>
      <c r="AGM561"/>
      <c r="AGN561"/>
      <c r="AGO561"/>
      <c r="AGP561"/>
      <c r="AGQ561"/>
      <c r="AGR561"/>
      <c r="AGS561"/>
      <c r="AGT561"/>
      <c r="AGU561"/>
      <c r="AGV561"/>
      <c r="AGW561"/>
      <c r="AGX561"/>
      <c r="AGY561"/>
      <c r="AGZ561"/>
      <c r="AHA561"/>
      <c r="AHB561"/>
      <c r="AHC561"/>
      <c r="AHD561"/>
      <c r="AHE561"/>
      <c r="AHF561"/>
      <c r="AHG561"/>
      <c r="AHH561"/>
      <c r="AHI561"/>
      <c r="AHJ561"/>
      <c r="AHK561"/>
      <c r="AHL561"/>
      <c r="AHM561"/>
      <c r="AHN561"/>
      <c r="AHO561"/>
      <c r="AHP561"/>
      <c r="AHQ561"/>
      <c r="AHR561"/>
      <c r="AHS561"/>
      <c r="AHT561"/>
      <c r="AHU561"/>
      <c r="AHV561"/>
      <c r="AHW561"/>
      <c r="AHX561"/>
      <c r="AHY561"/>
      <c r="AHZ561"/>
      <c r="AIA561"/>
      <c r="AIB561"/>
      <c r="AIC561"/>
      <c r="AID561"/>
      <c r="AIE561"/>
      <c r="AIF561"/>
      <c r="AIG561"/>
      <c r="AIH561"/>
      <c r="AII561"/>
      <c r="AIJ561"/>
      <c r="AIK561"/>
      <c r="AIL561"/>
      <c r="AIM561"/>
      <c r="AIN561"/>
      <c r="AIO561"/>
      <c r="AIP561"/>
      <c r="AIQ561"/>
      <c r="AIR561"/>
      <c r="AIS561"/>
      <c r="AIT561"/>
      <c r="AIU561"/>
      <c r="AIV561"/>
      <c r="AIW561"/>
      <c r="AIX561"/>
      <c r="AIY561"/>
      <c r="AIZ561"/>
      <c r="AJA561"/>
      <c r="AJB561"/>
      <c r="AJC561"/>
      <c r="AJD561"/>
      <c r="AJE561"/>
      <c r="AJF561"/>
      <c r="AJG561"/>
      <c r="AJH561"/>
      <c r="AJI561"/>
      <c r="AJJ561"/>
      <c r="AJK561"/>
      <c r="AJL561"/>
      <c r="AJM561"/>
      <c r="AJN561"/>
      <c r="AJO561"/>
      <c r="AJP561"/>
      <c r="AJQ561"/>
      <c r="AJR561"/>
      <c r="AJS561"/>
      <c r="AJT561"/>
      <c r="AJU561"/>
      <c r="AJV561"/>
      <c r="AJW561"/>
      <c r="AJX561"/>
      <c r="AJY561"/>
      <c r="AJZ561"/>
      <c r="AKA561"/>
      <c r="AKB561"/>
      <c r="AKC561"/>
      <c r="AKD561"/>
      <c r="AKE561"/>
      <c r="AKF561"/>
      <c r="AKG561"/>
      <c r="AKH561"/>
      <c r="AKI561"/>
      <c r="AKJ561"/>
      <c r="AKK561"/>
      <c r="AKL561"/>
      <c r="AKM561"/>
      <c r="AKN561"/>
      <c r="AKO561"/>
      <c r="AKP561"/>
      <c r="AKQ561"/>
      <c r="AKR561"/>
      <c r="AKS561"/>
      <c r="AKT561"/>
      <c r="AKU561"/>
      <c r="AKV561"/>
      <c r="AKW561"/>
      <c r="AKX561"/>
      <c r="AKY561"/>
      <c r="AKZ561"/>
      <c r="ALA561"/>
      <c r="ALB561"/>
      <c r="ALC561"/>
      <c r="ALD561"/>
      <c r="ALE561"/>
      <c r="ALF561"/>
      <c r="ALG561"/>
      <c r="ALH561"/>
      <c r="ALI561"/>
      <c r="ALJ561"/>
      <c r="ALK561"/>
      <c r="ALL561"/>
      <c r="ALM561"/>
      <c r="ALN561"/>
      <c r="ALO561"/>
      <c r="ALP561"/>
      <c r="ALQ561"/>
      <c r="ALR561"/>
      <c r="ALS561"/>
      <c r="ALT561"/>
      <c r="ALU561"/>
      <c r="ALV561"/>
      <c r="ALW561"/>
      <c r="ALX561"/>
      <c r="ALY561"/>
      <c r="ALZ561"/>
      <c r="AMA561"/>
    </row>
    <row r="562" spans="1:101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180"/>
      <c r="Q562" s="180"/>
      <c r="R562"/>
      <c r="S562"/>
      <c r="T562"/>
      <c r="U562"/>
      <c r="V562" s="180"/>
      <c r="W562"/>
      <c r="X562"/>
      <c r="Y562"/>
      <c r="Z562"/>
      <c r="AA562"/>
      <c r="AB562"/>
      <c r="AC562"/>
      <c r="AD562"/>
      <c r="AE562"/>
      <c r="AF562"/>
      <c r="AG562" s="180"/>
      <c r="AH562"/>
      <c r="AI562"/>
      <c r="AJ562"/>
      <c r="AK562"/>
      <c r="AL562"/>
      <c r="AM562" s="180"/>
      <c r="AN562" s="235"/>
      <c r="AO562"/>
      <c r="AP562" s="155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  <c r="IX562"/>
      <c r="IY562"/>
      <c r="IZ562"/>
      <c r="JA562"/>
      <c r="JB562"/>
      <c r="JC562"/>
      <c r="JD562"/>
      <c r="JE562"/>
      <c r="JF562"/>
      <c r="JG562"/>
      <c r="JH562"/>
      <c r="JI562"/>
      <c r="JJ562"/>
      <c r="JK562"/>
      <c r="JL562"/>
      <c r="JM562"/>
      <c r="JN562"/>
      <c r="JO562"/>
      <c r="JP562"/>
      <c r="JQ562"/>
      <c r="JR562"/>
      <c r="JS562"/>
      <c r="JT562"/>
      <c r="JU562"/>
      <c r="JV562"/>
      <c r="JW562"/>
      <c r="JX562"/>
      <c r="JY562"/>
      <c r="JZ562"/>
      <c r="KA562"/>
      <c r="KB562"/>
      <c r="KC562"/>
      <c r="KD562"/>
      <c r="KE562"/>
      <c r="KF562"/>
      <c r="KG562"/>
      <c r="KH562"/>
      <c r="KI562"/>
      <c r="KJ562"/>
      <c r="KK562"/>
      <c r="KL562"/>
      <c r="KM562"/>
      <c r="KN562"/>
      <c r="KO562"/>
      <c r="KP562"/>
      <c r="KQ562"/>
      <c r="KR562"/>
      <c r="KS562"/>
      <c r="KT562"/>
      <c r="KU562"/>
      <c r="KV562"/>
      <c r="KW562"/>
      <c r="KX562"/>
      <c r="KY562"/>
      <c r="KZ562"/>
      <c r="LA562"/>
      <c r="LB562"/>
      <c r="LC562"/>
      <c r="LD562"/>
      <c r="LE562"/>
      <c r="LF562"/>
      <c r="LG562"/>
      <c r="LH562"/>
      <c r="LI562"/>
      <c r="LJ562"/>
      <c r="LK562"/>
      <c r="LL562"/>
      <c r="LM562"/>
      <c r="LN562"/>
      <c r="LO562"/>
      <c r="LP562"/>
      <c r="LQ562"/>
      <c r="LR562"/>
      <c r="LS562"/>
      <c r="LT562"/>
      <c r="LU562"/>
      <c r="LV562"/>
      <c r="LW562"/>
      <c r="LX562"/>
      <c r="LY562"/>
      <c r="LZ562"/>
      <c r="MA562"/>
      <c r="MB562"/>
      <c r="MC562"/>
      <c r="MD562"/>
      <c r="ME562"/>
      <c r="MF562"/>
      <c r="MG562"/>
      <c r="MH562"/>
      <c r="MI562"/>
      <c r="MJ562"/>
      <c r="MK562"/>
      <c r="ML562"/>
      <c r="MM562"/>
      <c r="MN562"/>
      <c r="MO562"/>
      <c r="MP562"/>
      <c r="MQ562"/>
      <c r="MR562"/>
      <c r="MS562"/>
      <c r="MT562"/>
      <c r="MU562"/>
      <c r="MV562"/>
      <c r="MW562"/>
      <c r="MX562"/>
      <c r="MY562"/>
      <c r="MZ562"/>
      <c r="NA562"/>
      <c r="NB562"/>
      <c r="NC562"/>
      <c r="ND562"/>
      <c r="NE562"/>
      <c r="NF562"/>
      <c r="NG562"/>
      <c r="NH562"/>
      <c r="NI562"/>
      <c r="NJ562"/>
      <c r="NK562"/>
      <c r="NL562"/>
      <c r="NM562"/>
      <c r="NN562"/>
      <c r="NO562"/>
      <c r="NP562"/>
      <c r="NQ562"/>
      <c r="NR562"/>
      <c r="NS562"/>
      <c r="NT562"/>
      <c r="NU562"/>
      <c r="NV562"/>
      <c r="NW562"/>
      <c r="NX562"/>
      <c r="NY562"/>
      <c r="NZ562"/>
      <c r="OA562"/>
      <c r="OB562"/>
      <c r="OC562"/>
      <c r="OD562"/>
      <c r="OE562"/>
      <c r="OF562"/>
      <c r="OG562"/>
      <c r="OH562"/>
      <c r="OI562"/>
      <c r="OJ562"/>
      <c r="OK562"/>
      <c r="OL562"/>
      <c r="OM562"/>
      <c r="ON562"/>
      <c r="OO562"/>
      <c r="OP562"/>
      <c r="OQ562"/>
      <c r="OR562"/>
      <c r="OS562"/>
      <c r="OT562"/>
      <c r="OU562"/>
      <c r="OV562"/>
      <c r="OW562"/>
      <c r="OX562"/>
      <c r="OY562"/>
      <c r="OZ562"/>
      <c r="PA562"/>
      <c r="PB562"/>
      <c r="PC562"/>
      <c r="PD562"/>
      <c r="PE562"/>
      <c r="PF562"/>
      <c r="PG562"/>
      <c r="PH562"/>
      <c r="PI562"/>
      <c r="PJ562"/>
      <c r="PK562"/>
      <c r="PL562"/>
      <c r="PM562"/>
      <c r="PN562"/>
      <c r="PO562"/>
      <c r="PP562"/>
      <c r="PQ562"/>
      <c r="PR562"/>
      <c r="PS562"/>
      <c r="PT562"/>
      <c r="PU562"/>
      <c r="PV562"/>
      <c r="PW562"/>
      <c r="PX562"/>
      <c r="PY562"/>
      <c r="PZ562"/>
      <c r="QA562"/>
      <c r="QB562"/>
      <c r="QC562"/>
      <c r="QD562"/>
      <c r="QE562"/>
      <c r="QF562"/>
      <c r="QG562"/>
      <c r="QH562"/>
      <c r="QI562"/>
      <c r="QJ562"/>
      <c r="QK562"/>
      <c r="QL562"/>
      <c r="QM562"/>
      <c r="QN562"/>
      <c r="QO562"/>
      <c r="QP562"/>
      <c r="QQ562"/>
      <c r="QR562"/>
      <c r="QS562"/>
      <c r="QT562"/>
      <c r="QU562"/>
      <c r="QV562"/>
      <c r="QW562"/>
      <c r="QX562"/>
      <c r="QY562"/>
      <c r="QZ562"/>
      <c r="RA562"/>
      <c r="RB562"/>
      <c r="RC562"/>
      <c r="RD562"/>
      <c r="RE562"/>
      <c r="RF562"/>
      <c r="RG562"/>
      <c r="RH562"/>
      <c r="RI562"/>
      <c r="RJ562"/>
      <c r="RK562"/>
      <c r="RL562"/>
      <c r="RM562"/>
      <c r="RN562"/>
      <c r="RO562"/>
      <c r="RP562"/>
      <c r="RQ562"/>
      <c r="RR562"/>
      <c r="RS562"/>
      <c r="RT562"/>
      <c r="RU562"/>
      <c r="RV562"/>
      <c r="RW562"/>
      <c r="RX562"/>
      <c r="RY562"/>
      <c r="RZ562"/>
      <c r="SA562"/>
      <c r="SB562"/>
      <c r="SC562"/>
      <c r="SD562"/>
      <c r="SE562"/>
      <c r="SF562"/>
      <c r="SG562"/>
      <c r="SH562"/>
      <c r="SI562"/>
      <c r="SJ562"/>
      <c r="SK562"/>
      <c r="SL562"/>
      <c r="SM562"/>
      <c r="SN562"/>
      <c r="SO562"/>
      <c r="SP562"/>
      <c r="SQ562"/>
      <c r="SR562"/>
      <c r="SS562"/>
      <c r="ST562"/>
      <c r="SU562"/>
      <c r="SV562"/>
      <c r="SW562"/>
      <c r="SX562"/>
      <c r="SY562"/>
      <c r="SZ562"/>
      <c r="TA562"/>
      <c r="TB562"/>
      <c r="TC562"/>
      <c r="TD562"/>
      <c r="TE562"/>
      <c r="TF562"/>
      <c r="TG562"/>
      <c r="TH562"/>
      <c r="TI562"/>
      <c r="TJ562"/>
      <c r="TK562"/>
      <c r="TL562"/>
      <c r="TM562"/>
      <c r="TN562"/>
      <c r="TO562"/>
      <c r="TP562"/>
      <c r="TQ562"/>
      <c r="TR562"/>
      <c r="TS562"/>
      <c r="TT562"/>
      <c r="TU562"/>
      <c r="TV562"/>
      <c r="TW562"/>
      <c r="TX562"/>
      <c r="TY562"/>
      <c r="TZ562"/>
      <c r="UA562"/>
      <c r="UB562"/>
      <c r="UC562"/>
      <c r="UD562"/>
      <c r="UE562"/>
      <c r="UF562"/>
      <c r="UG562"/>
      <c r="UH562"/>
      <c r="UI562"/>
      <c r="UJ562"/>
      <c r="UK562"/>
      <c r="UL562"/>
      <c r="UM562"/>
      <c r="UN562"/>
      <c r="UO562"/>
      <c r="UP562"/>
      <c r="UQ562"/>
      <c r="UR562"/>
      <c r="US562"/>
      <c r="UT562"/>
      <c r="UU562"/>
      <c r="UV562"/>
      <c r="UW562"/>
      <c r="UX562"/>
      <c r="UY562"/>
      <c r="UZ562"/>
      <c r="VA562"/>
      <c r="VB562"/>
      <c r="VC562"/>
      <c r="VD562"/>
      <c r="VE562"/>
      <c r="VF562"/>
      <c r="VG562"/>
      <c r="VH562"/>
      <c r="VI562"/>
      <c r="VJ562"/>
      <c r="VK562"/>
      <c r="VL562"/>
      <c r="VM562"/>
      <c r="VN562"/>
      <c r="VO562"/>
      <c r="VP562"/>
      <c r="VQ562"/>
      <c r="VR562"/>
      <c r="VS562"/>
      <c r="VT562"/>
      <c r="VU562"/>
      <c r="VV562"/>
      <c r="VW562"/>
      <c r="VX562"/>
      <c r="VY562"/>
      <c r="VZ562"/>
      <c r="WA562"/>
      <c r="WB562"/>
      <c r="WC562"/>
      <c r="WD562"/>
      <c r="WE562"/>
      <c r="WF562"/>
      <c r="WG562"/>
      <c r="WH562"/>
      <c r="WI562"/>
      <c r="WJ562"/>
      <c r="WK562"/>
      <c r="WL562"/>
      <c r="WM562"/>
      <c r="WN562"/>
      <c r="WO562"/>
      <c r="WP562"/>
      <c r="WQ562"/>
      <c r="WR562"/>
      <c r="WS562"/>
      <c r="WT562"/>
      <c r="WU562"/>
      <c r="WV562"/>
      <c r="WW562"/>
      <c r="WX562"/>
      <c r="WY562"/>
      <c r="WZ562"/>
      <c r="XA562"/>
      <c r="XB562"/>
      <c r="XC562"/>
      <c r="XD562"/>
      <c r="XE562"/>
      <c r="XF562"/>
      <c r="XG562"/>
      <c r="XH562"/>
      <c r="XI562"/>
      <c r="XJ562"/>
      <c r="XK562"/>
      <c r="XL562"/>
      <c r="XM562"/>
      <c r="XN562"/>
      <c r="XO562"/>
      <c r="XP562"/>
      <c r="XQ562"/>
      <c r="XR562"/>
      <c r="XS562"/>
      <c r="XT562"/>
      <c r="XU562"/>
      <c r="XV562"/>
      <c r="XW562"/>
      <c r="XX562"/>
      <c r="XY562"/>
      <c r="XZ562"/>
      <c r="YA562"/>
      <c r="YB562"/>
      <c r="YC562"/>
      <c r="YD562"/>
      <c r="YE562"/>
      <c r="YF562"/>
      <c r="YG562"/>
      <c r="YH562"/>
      <c r="YI562"/>
      <c r="YJ562"/>
      <c r="YK562"/>
      <c r="YL562"/>
      <c r="YM562"/>
      <c r="YN562"/>
      <c r="YO562"/>
      <c r="YP562"/>
      <c r="YQ562"/>
      <c r="YR562"/>
      <c r="YS562"/>
      <c r="YT562"/>
      <c r="YU562"/>
      <c r="YV562"/>
      <c r="YW562"/>
      <c r="YX562"/>
      <c r="YY562"/>
      <c r="YZ562"/>
      <c r="ZA562"/>
      <c r="ZB562"/>
      <c r="ZC562"/>
      <c r="ZD562"/>
      <c r="ZE562"/>
      <c r="ZF562"/>
      <c r="ZG562"/>
      <c r="ZH562"/>
      <c r="ZI562"/>
      <c r="ZJ562"/>
      <c r="ZK562"/>
      <c r="ZL562"/>
      <c r="ZM562"/>
      <c r="ZN562"/>
      <c r="ZO562"/>
      <c r="ZP562"/>
      <c r="ZQ562"/>
      <c r="ZR562"/>
      <c r="ZS562"/>
      <c r="ZT562"/>
      <c r="ZU562"/>
      <c r="ZV562"/>
      <c r="ZW562"/>
      <c r="ZX562"/>
      <c r="ZY562"/>
      <c r="ZZ562"/>
      <c r="AAA562"/>
      <c r="AAB562"/>
      <c r="AAC562"/>
      <c r="AAD562"/>
      <c r="AAE562"/>
      <c r="AAF562"/>
      <c r="AAG562"/>
      <c r="AAH562"/>
      <c r="AAI562"/>
      <c r="AAJ562"/>
      <c r="AAK562"/>
      <c r="AAL562"/>
      <c r="AAM562"/>
      <c r="AAN562"/>
      <c r="AAO562"/>
      <c r="AAP562"/>
      <c r="AAQ562"/>
      <c r="AAR562"/>
      <c r="AAS562"/>
      <c r="AAT562"/>
      <c r="AAU562"/>
      <c r="AAV562"/>
      <c r="AAW562"/>
      <c r="AAX562"/>
      <c r="AAY562"/>
      <c r="AAZ562"/>
      <c r="ABA562"/>
      <c r="ABB562"/>
      <c r="ABC562"/>
      <c r="ABD562"/>
      <c r="ABE562"/>
      <c r="ABF562"/>
      <c r="ABG562"/>
      <c r="ABH562"/>
      <c r="ABI562"/>
      <c r="ABJ562"/>
      <c r="ABK562"/>
      <c r="ABL562"/>
      <c r="ABM562"/>
      <c r="ABN562"/>
      <c r="ABO562"/>
      <c r="ABP562"/>
      <c r="ABQ562"/>
      <c r="ABR562"/>
      <c r="ABS562"/>
      <c r="ABT562"/>
      <c r="ABU562"/>
      <c r="ABV562"/>
      <c r="ABW562"/>
      <c r="ABX562"/>
      <c r="ABY562"/>
      <c r="ABZ562"/>
      <c r="ACA562"/>
      <c r="ACB562"/>
      <c r="ACC562"/>
      <c r="ACD562"/>
      <c r="ACE562"/>
      <c r="ACF562"/>
      <c r="ACG562"/>
      <c r="ACH562"/>
      <c r="ACI562"/>
      <c r="ACJ562"/>
      <c r="ACK562"/>
      <c r="ACL562"/>
      <c r="ACM562"/>
      <c r="ACN562"/>
      <c r="ACO562"/>
      <c r="ACP562"/>
      <c r="ACQ562"/>
      <c r="ACR562"/>
      <c r="ACS562"/>
      <c r="ACT562"/>
      <c r="ACU562"/>
      <c r="ACV562"/>
      <c r="ACW562"/>
      <c r="ACX562"/>
      <c r="ACY562"/>
      <c r="ACZ562"/>
      <c r="ADA562"/>
      <c r="ADB562"/>
      <c r="ADC562"/>
      <c r="ADD562"/>
      <c r="ADE562"/>
      <c r="ADF562"/>
      <c r="ADG562"/>
      <c r="ADH562"/>
      <c r="ADI562"/>
      <c r="ADJ562"/>
      <c r="ADK562"/>
      <c r="ADL562"/>
      <c r="ADM562"/>
      <c r="ADN562"/>
      <c r="ADO562"/>
      <c r="ADP562"/>
      <c r="ADQ562"/>
      <c r="ADR562"/>
      <c r="ADS562"/>
      <c r="ADT562"/>
      <c r="ADU562"/>
      <c r="ADV562"/>
      <c r="ADW562"/>
      <c r="ADX562"/>
      <c r="ADY562"/>
      <c r="ADZ562"/>
      <c r="AEA562"/>
      <c r="AEB562"/>
      <c r="AEC562"/>
      <c r="AED562"/>
      <c r="AEE562"/>
      <c r="AEF562"/>
      <c r="AEG562"/>
      <c r="AEH562"/>
      <c r="AEI562"/>
      <c r="AEJ562"/>
      <c r="AEK562"/>
      <c r="AEL562"/>
      <c r="AEM562"/>
      <c r="AEN562"/>
      <c r="AEO562"/>
      <c r="AEP562"/>
      <c r="AEQ562"/>
      <c r="AER562"/>
      <c r="AES562"/>
      <c r="AET562"/>
      <c r="AEU562"/>
      <c r="AEV562"/>
      <c r="AEW562"/>
      <c r="AEX562"/>
      <c r="AEY562"/>
      <c r="AEZ562"/>
      <c r="AFA562"/>
      <c r="AFB562"/>
      <c r="AFC562"/>
      <c r="AFD562"/>
      <c r="AFE562"/>
      <c r="AFF562"/>
      <c r="AFG562"/>
      <c r="AFH562"/>
      <c r="AFI562"/>
      <c r="AFJ562"/>
      <c r="AFK562"/>
      <c r="AFL562"/>
      <c r="AFM562"/>
      <c r="AFN562"/>
      <c r="AFO562"/>
      <c r="AFP562"/>
      <c r="AFQ562"/>
      <c r="AFR562"/>
      <c r="AFS562"/>
      <c r="AFT562"/>
      <c r="AFU562"/>
      <c r="AFV562"/>
      <c r="AFW562"/>
      <c r="AFX562"/>
      <c r="AFY562"/>
      <c r="AFZ562"/>
      <c r="AGA562"/>
      <c r="AGB562"/>
      <c r="AGC562"/>
      <c r="AGD562"/>
      <c r="AGE562"/>
      <c r="AGF562"/>
      <c r="AGG562"/>
      <c r="AGH562"/>
      <c r="AGI562"/>
      <c r="AGJ562"/>
      <c r="AGK562"/>
      <c r="AGL562"/>
      <c r="AGM562"/>
      <c r="AGN562"/>
      <c r="AGO562"/>
      <c r="AGP562"/>
      <c r="AGQ562"/>
      <c r="AGR562"/>
      <c r="AGS562"/>
      <c r="AGT562"/>
      <c r="AGU562"/>
      <c r="AGV562"/>
      <c r="AGW562"/>
      <c r="AGX562"/>
      <c r="AGY562"/>
      <c r="AGZ562"/>
      <c r="AHA562"/>
      <c r="AHB562"/>
      <c r="AHC562"/>
      <c r="AHD562"/>
      <c r="AHE562"/>
      <c r="AHF562"/>
      <c r="AHG562"/>
      <c r="AHH562"/>
      <c r="AHI562"/>
      <c r="AHJ562"/>
      <c r="AHK562"/>
      <c r="AHL562"/>
      <c r="AHM562"/>
      <c r="AHN562"/>
      <c r="AHO562"/>
      <c r="AHP562"/>
      <c r="AHQ562"/>
      <c r="AHR562"/>
      <c r="AHS562"/>
      <c r="AHT562"/>
      <c r="AHU562"/>
      <c r="AHV562"/>
      <c r="AHW562"/>
      <c r="AHX562"/>
      <c r="AHY562"/>
      <c r="AHZ562"/>
      <c r="AIA562"/>
      <c r="AIB562"/>
      <c r="AIC562"/>
      <c r="AID562"/>
      <c r="AIE562"/>
      <c r="AIF562"/>
      <c r="AIG562"/>
      <c r="AIH562"/>
      <c r="AII562"/>
      <c r="AIJ562"/>
      <c r="AIK562"/>
      <c r="AIL562"/>
      <c r="AIM562"/>
      <c r="AIN562"/>
      <c r="AIO562"/>
      <c r="AIP562"/>
      <c r="AIQ562"/>
      <c r="AIR562"/>
      <c r="AIS562"/>
      <c r="AIT562"/>
      <c r="AIU562"/>
      <c r="AIV562"/>
      <c r="AIW562"/>
      <c r="AIX562"/>
      <c r="AIY562"/>
      <c r="AIZ562"/>
      <c r="AJA562"/>
      <c r="AJB562"/>
      <c r="AJC562"/>
      <c r="AJD562"/>
      <c r="AJE562"/>
      <c r="AJF562"/>
      <c r="AJG562"/>
      <c r="AJH562"/>
      <c r="AJI562"/>
      <c r="AJJ562"/>
      <c r="AJK562"/>
      <c r="AJL562"/>
      <c r="AJM562"/>
      <c r="AJN562"/>
      <c r="AJO562"/>
      <c r="AJP562"/>
      <c r="AJQ562"/>
      <c r="AJR562"/>
      <c r="AJS562"/>
      <c r="AJT562"/>
      <c r="AJU562"/>
      <c r="AJV562"/>
      <c r="AJW562"/>
      <c r="AJX562"/>
      <c r="AJY562"/>
      <c r="AJZ562"/>
      <c r="AKA562"/>
      <c r="AKB562"/>
      <c r="AKC562"/>
      <c r="AKD562"/>
      <c r="AKE562"/>
      <c r="AKF562"/>
      <c r="AKG562"/>
      <c r="AKH562"/>
      <c r="AKI562"/>
      <c r="AKJ562"/>
      <c r="AKK562"/>
      <c r="AKL562"/>
      <c r="AKM562"/>
      <c r="AKN562"/>
      <c r="AKO562"/>
      <c r="AKP562"/>
      <c r="AKQ562"/>
      <c r="AKR562"/>
      <c r="AKS562"/>
      <c r="AKT562"/>
      <c r="AKU562"/>
      <c r="AKV562"/>
      <c r="AKW562"/>
      <c r="AKX562"/>
      <c r="AKY562"/>
      <c r="AKZ562"/>
      <c r="ALA562"/>
      <c r="ALB562"/>
      <c r="ALC562"/>
      <c r="ALD562"/>
      <c r="ALE562"/>
      <c r="ALF562"/>
      <c r="ALG562"/>
      <c r="ALH562"/>
      <c r="ALI562"/>
      <c r="ALJ562"/>
      <c r="ALK562"/>
      <c r="ALL562"/>
      <c r="ALM562"/>
      <c r="ALN562"/>
      <c r="ALO562"/>
      <c r="ALP562"/>
      <c r="ALQ562"/>
      <c r="ALR562"/>
      <c r="ALS562"/>
      <c r="ALT562"/>
      <c r="ALU562"/>
      <c r="ALV562"/>
      <c r="ALW562"/>
      <c r="ALX562"/>
      <c r="ALY562"/>
      <c r="ALZ562"/>
      <c r="AMA562"/>
    </row>
    <row r="563" spans="1:101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180"/>
      <c r="Q563" s="180"/>
      <c r="R563"/>
      <c r="S563"/>
      <c r="T563"/>
      <c r="U563"/>
      <c r="V563" s="180"/>
      <c r="W563"/>
      <c r="X563"/>
      <c r="Y563"/>
      <c r="Z563"/>
      <c r="AA563"/>
      <c r="AB563"/>
      <c r="AC563"/>
      <c r="AD563"/>
      <c r="AE563"/>
      <c r="AF563"/>
      <c r="AG563" s="180"/>
      <c r="AH563"/>
      <c r="AI563"/>
      <c r="AJ563"/>
      <c r="AK563"/>
      <c r="AL563"/>
      <c r="AM563" s="180"/>
      <c r="AN563" s="235"/>
      <c r="AO563"/>
      <c r="AP563" s="155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  <c r="IX563"/>
      <c r="IY563"/>
      <c r="IZ563"/>
      <c r="JA563"/>
      <c r="JB563"/>
      <c r="JC563"/>
      <c r="JD563"/>
      <c r="JE563"/>
      <c r="JF563"/>
      <c r="JG563"/>
      <c r="JH563"/>
      <c r="JI563"/>
      <c r="JJ563"/>
      <c r="JK563"/>
      <c r="JL563"/>
      <c r="JM563"/>
      <c r="JN563"/>
      <c r="JO563"/>
      <c r="JP563"/>
      <c r="JQ563"/>
      <c r="JR563"/>
      <c r="JS563"/>
      <c r="JT563"/>
      <c r="JU563"/>
      <c r="JV563"/>
      <c r="JW563"/>
      <c r="JX563"/>
      <c r="JY563"/>
      <c r="JZ563"/>
      <c r="KA563"/>
      <c r="KB563"/>
      <c r="KC563"/>
      <c r="KD563"/>
      <c r="KE563"/>
      <c r="KF563"/>
      <c r="KG563"/>
      <c r="KH563"/>
      <c r="KI563"/>
      <c r="KJ563"/>
      <c r="KK563"/>
      <c r="KL563"/>
      <c r="KM563"/>
      <c r="KN563"/>
      <c r="KO563"/>
      <c r="KP563"/>
      <c r="KQ563"/>
      <c r="KR563"/>
      <c r="KS563"/>
      <c r="KT563"/>
      <c r="KU563"/>
      <c r="KV563"/>
      <c r="KW563"/>
      <c r="KX563"/>
      <c r="KY563"/>
      <c r="KZ563"/>
      <c r="LA563"/>
      <c r="LB563"/>
      <c r="LC563"/>
      <c r="LD563"/>
      <c r="LE563"/>
      <c r="LF563"/>
      <c r="LG563"/>
      <c r="LH563"/>
      <c r="LI563"/>
      <c r="LJ563"/>
      <c r="LK563"/>
      <c r="LL563"/>
      <c r="LM563"/>
      <c r="LN563"/>
      <c r="LO563"/>
      <c r="LP563"/>
      <c r="LQ563"/>
      <c r="LR563"/>
      <c r="LS563"/>
      <c r="LT563"/>
      <c r="LU563"/>
      <c r="LV563"/>
      <c r="LW563"/>
      <c r="LX563"/>
      <c r="LY563"/>
      <c r="LZ563"/>
      <c r="MA563"/>
      <c r="MB563"/>
      <c r="MC563"/>
      <c r="MD563"/>
      <c r="ME563"/>
      <c r="MF563"/>
      <c r="MG563"/>
      <c r="MH563"/>
      <c r="MI563"/>
      <c r="MJ563"/>
      <c r="MK563"/>
      <c r="ML563"/>
      <c r="MM563"/>
      <c r="MN563"/>
      <c r="MO563"/>
      <c r="MP563"/>
      <c r="MQ563"/>
      <c r="MR563"/>
      <c r="MS563"/>
      <c r="MT563"/>
      <c r="MU563"/>
      <c r="MV563"/>
      <c r="MW563"/>
      <c r="MX563"/>
      <c r="MY563"/>
      <c r="MZ563"/>
      <c r="NA563"/>
      <c r="NB563"/>
      <c r="NC563"/>
      <c r="ND563"/>
      <c r="NE563"/>
      <c r="NF563"/>
      <c r="NG563"/>
      <c r="NH563"/>
      <c r="NI563"/>
      <c r="NJ563"/>
      <c r="NK563"/>
      <c r="NL563"/>
      <c r="NM563"/>
      <c r="NN563"/>
      <c r="NO563"/>
      <c r="NP563"/>
      <c r="NQ563"/>
      <c r="NR563"/>
      <c r="NS563"/>
      <c r="NT563"/>
      <c r="NU563"/>
      <c r="NV563"/>
      <c r="NW563"/>
      <c r="NX563"/>
      <c r="NY563"/>
      <c r="NZ563"/>
      <c r="OA563"/>
      <c r="OB563"/>
      <c r="OC563"/>
      <c r="OD563"/>
      <c r="OE563"/>
      <c r="OF563"/>
      <c r="OG563"/>
      <c r="OH563"/>
      <c r="OI563"/>
      <c r="OJ563"/>
      <c r="OK563"/>
      <c r="OL563"/>
      <c r="OM563"/>
      <c r="ON563"/>
      <c r="OO563"/>
      <c r="OP563"/>
      <c r="OQ563"/>
      <c r="OR563"/>
      <c r="OS563"/>
      <c r="OT563"/>
      <c r="OU563"/>
      <c r="OV563"/>
      <c r="OW563"/>
      <c r="OX563"/>
      <c r="OY563"/>
      <c r="OZ563"/>
      <c r="PA563"/>
      <c r="PB563"/>
      <c r="PC563"/>
      <c r="PD563"/>
      <c r="PE563"/>
      <c r="PF563"/>
      <c r="PG563"/>
      <c r="PH563"/>
      <c r="PI563"/>
      <c r="PJ563"/>
      <c r="PK563"/>
      <c r="PL563"/>
      <c r="PM563"/>
      <c r="PN563"/>
      <c r="PO563"/>
      <c r="PP563"/>
      <c r="PQ563"/>
      <c r="PR563"/>
      <c r="PS563"/>
      <c r="PT563"/>
      <c r="PU563"/>
      <c r="PV563"/>
      <c r="PW563"/>
      <c r="PX563"/>
      <c r="PY563"/>
      <c r="PZ563"/>
      <c r="QA563"/>
      <c r="QB563"/>
      <c r="QC563"/>
      <c r="QD563"/>
      <c r="QE563"/>
      <c r="QF563"/>
      <c r="QG563"/>
      <c r="QH563"/>
      <c r="QI563"/>
      <c r="QJ563"/>
      <c r="QK563"/>
      <c r="QL563"/>
      <c r="QM563"/>
      <c r="QN563"/>
      <c r="QO563"/>
      <c r="QP563"/>
      <c r="QQ563"/>
      <c r="QR563"/>
      <c r="QS563"/>
      <c r="QT563"/>
      <c r="QU563"/>
      <c r="QV563"/>
      <c r="QW563"/>
      <c r="QX563"/>
      <c r="QY563"/>
      <c r="QZ563"/>
      <c r="RA563"/>
      <c r="RB563"/>
      <c r="RC563"/>
      <c r="RD563"/>
      <c r="RE563"/>
      <c r="RF563"/>
      <c r="RG563"/>
      <c r="RH563"/>
      <c r="RI563"/>
      <c r="RJ563"/>
      <c r="RK563"/>
      <c r="RL563"/>
      <c r="RM563"/>
      <c r="RN563"/>
      <c r="RO563"/>
      <c r="RP563"/>
      <c r="RQ563"/>
      <c r="RR563"/>
      <c r="RS563"/>
      <c r="RT563"/>
      <c r="RU563"/>
      <c r="RV563"/>
      <c r="RW563"/>
      <c r="RX563"/>
      <c r="RY563"/>
      <c r="RZ563"/>
      <c r="SA563"/>
      <c r="SB563"/>
      <c r="SC563"/>
      <c r="SD563"/>
      <c r="SE563"/>
      <c r="SF563"/>
      <c r="SG563"/>
      <c r="SH563"/>
      <c r="SI563"/>
      <c r="SJ563"/>
      <c r="SK563"/>
      <c r="SL563"/>
      <c r="SM563"/>
      <c r="SN563"/>
      <c r="SO563"/>
      <c r="SP563"/>
      <c r="SQ563"/>
      <c r="SR563"/>
      <c r="SS563"/>
      <c r="ST563"/>
      <c r="SU563"/>
      <c r="SV563"/>
      <c r="SW563"/>
      <c r="SX563"/>
      <c r="SY563"/>
      <c r="SZ563"/>
      <c r="TA563"/>
      <c r="TB563"/>
      <c r="TC563"/>
      <c r="TD563"/>
      <c r="TE563"/>
      <c r="TF563"/>
      <c r="TG563"/>
      <c r="TH563"/>
      <c r="TI563"/>
      <c r="TJ563"/>
      <c r="TK563"/>
      <c r="TL563"/>
      <c r="TM563"/>
      <c r="TN563"/>
      <c r="TO563"/>
      <c r="TP563"/>
      <c r="TQ563"/>
      <c r="TR563"/>
      <c r="TS563"/>
      <c r="TT563"/>
      <c r="TU563"/>
      <c r="TV563"/>
      <c r="TW563"/>
      <c r="TX563"/>
      <c r="TY563"/>
      <c r="TZ563"/>
      <c r="UA563"/>
      <c r="UB563"/>
      <c r="UC563"/>
      <c r="UD563"/>
      <c r="UE563"/>
      <c r="UF563"/>
      <c r="UG563"/>
      <c r="UH563"/>
      <c r="UI563"/>
      <c r="UJ563"/>
      <c r="UK563"/>
      <c r="UL563"/>
      <c r="UM563"/>
      <c r="UN563"/>
      <c r="UO563"/>
      <c r="UP563"/>
      <c r="UQ563"/>
      <c r="UR563"/>
      <c r="US563"/>
      <c r="UT563"/>
      <c r="UU563"/>
      <c r="UV563"/>
      <c r="UW563"/>
      <c r="UX563"/>
      <c r="UY563"/>
      <c r="UZ563"/>
      <c r="VA563"/>
      <c r="VB563"/>
      <c r="VC563"/>
      <c r="VD563"/>
      <c r="VE563"/>
      <c r="VF563"/>
      <c r="VG563"/>
      <c r="VH563"/>
      <c r="VI563"/>
      <c r="VJ563"/>
      <c r="VK563"/>
      <c r="VL563"/>
      <c r="VM563"/>
      <c r="VN563"/>
      <c r="VO563"/>
      <c r="VP563"/>
      <c r="VQ563"/>
      <c r="VR563"/>
      <c r="VS563"/>
      <c r="VT563"/>
      <c r="VU563"/>
      <c r="VV563"/>
      <c r="VW563"/>
      <c r="VX563"/>
      <c r="VY563"/>
      <c r="VZ563"/>
      <c r="WA563"/>
      <c r="WB563"/>
      <c r="WC563"/>
      <c r="WD563"/>
      <c r="WE563"/>
      <c r="WF563"/>
      <c r="WG563"/>
      <c r="WH563"/>
      <c r="WI563"/>
      <c r="WJ563"/>
      <c r="WK563"/>
      <c r="WL563"/>
      <c r="WM563"/>
      <c r="WN563"/>
      <c r="WO563"/>
      <c r="WP563"/>
      <c r="WQ563"/>
      <c r="WR563"/>
      <c r="WS563"/>
      <c r="WT563"/>
      <c r="WU563"/>
      <c r="WV563"/>
      <c r="WW563"/>
      <c r="WX563"/>
      <c r="WY563"/>
      <c r="WZ563"/>
      <c r="XA563"/>
      <c r="XB563"/>
      <c r="XC563"/>
      <c r="XD563"/>
      <c r="XE563"/>
      <c r="XF563"/>
      <c r="XG563"/>
      <c r="XH563"/>
      <c r="XI563"/>
      <c r="XJ563"/>
      <c r="XK563"/>
      <c r="XL563"/>
      <c r="XM563"/>
      <c r="XN563"/>
      <c r="XO563"/>
      <c r="XP563"/>
      <c r="XQ563"/>
      <c r="XR563"/>
      <c r="XS563"/>
      <c r="XT563"/>
      <c r="XU563"/>
      <c r="XV563"/>
      <c r="XW563"/>
      <c r="XX563"/>
      <c r="XY563"/>
      <c r="XZ563"/>
      <c r="YA563"/>
      <c r="YB563"/>
      <c r="YC563"/>
      <c r="YD563"/>
      <c r="YE563"/>
      <c r="YF563"/>
      <c r="YG563"/>
      <c r="YH563"/>
      <c r="YI563"/>
      <c r="YJ563"/>
      <c r="YK563"/>
      <c r="YL563"/>
      <c r="YM563"/>
      <c r="YN563"/>
      <c r="YO563"/>
      <c r="YP563"/>
      <c r="YQ563"/>
      <c r="YR563"/>
      <c r="YS563"/>
      <c r="YT563"/>
      <c r="YU563"/>
      <c r="YV563"/>
      <c r="YW563"/>
      <c r="YX563"/>
      <c r="YY563"/>
      <c r="YZ563"/>
      <c r="ZA563"/>
      <c r="ZB563"/>
      <c r="ZC563"/>
      <c r="ZD563"/>
      <c r="ZE563"/>
      <c r="ZF563"/>
      <c r="ZG563"/>
      <c r="ZH563"/>
      <c r="ZI563"/>
      <c r="ZJ563"/>
      <c r="ZK563"/>
      <c r="ZL563"/>
      <c r="ZM563"/>
      <c r="ZN563"/>
      <c r="ZO563"/>
      <c r="ZP563"/>
      <c r="ZQ563"/>
      <c r="ZR563"/>
      <c r="ZS563"/>
      <c r="ZT563"/>
      <c r="ZU563"/>
      <c r="ZV563"/>
      <c r="ZW563"/>
      <c r="ZX563"/>
      <c r="ZY563"/>
      <c r="ZZ563"/>
      <c r="AAA563"/>
      <c r="AAB563"/>
      <c r="AAC563"/>
      <c r="AAD563"/>
      <c r="AAE563"/>
      <c r="AAF563"/>
      <c r="AAG563"/>
      <c r="AAH563"/>
      <c r="AAI563"/>
      <c r="AAJ563"/>
      <c r="AAK563"/>
      <c r="AAL563"/>
      <c r="AAM563"/>
      <c r="AAN563"/>
      <c r="AAO563"/>
      <c r="AAP563"/>
      <c r="AAQ563"/>
      <c r="AAR563"/>
      <c r="AAS563"/>
      <c r="AAT563"/>
      <c r="AAU563"/>
      <c r="AAV563"/>
      <c r="AAW563"/>
      <c r="AAX563"/>
      <c r="AAY563"/>
      <c r="AAZ563"/>
      <c r="ABA563"/>
      <c r="ABB563"/>
      <c r="ABC563"/>
      <c r="ABD563"/>
      <c r="ABE563"/>
      <c r="ABF563"/>
      <c r="ABG563"/>
      <c r="ABH563"/>
      <c r="ABI563"/>
      <c r="ABJ563"/>
      <c r="ABK563"/>
      <c r="ABL563"/>
      <c r="ABM563"/>
      <c r="ABN563"/>
      <c r="ABO563"/>
      <c r="ABP563"/>
      <c r="ABQ563"/>
      <c r="ABR563"/>
      <c r="ABS563"/>
      <c r="ABT563"/>
      <c r="ABU563"/>
      <c r="ABV563"/>
      <c r="ABW563"/>
      <c r="ABX563"/>
      <c r="ABY563"/>
      <c r="ABZ563"/>
      <c r="ACA563"/>
      <c r="ACB563"/>
      <c r="ACC563"/>
      <c r="ACD563"/>
      <c r="ACE563"/>
      <c r="ACF563"/>
      <c r="ACG563"/>
      <c r="ACH563"/>
      <c r="ACI563"/>
      <c r="ACJ563"/>
      <c r="ACK563"/>
      <c r="ACL563"/>
      <c r="ACM563"/>
      <c r="ACN563"/>
      <c r="ACO563"/>
      <c r="ACP563"/>
      <c r="ACQ563"/>
      <c r="ACR563"/>
      <c r="ACS563"/>
      <c r="ACT563"/>
      <c r="ACU563"/>
      <c r="ACV563"/>
      <c r="ACW563"/>
      <c r="ACX563"/>
      <c r="ACY563"/>
      <c r="ACZ563"/>
      <c r="ADA563"/>
      <c r="ADB563"/>
      <c r="ADC563"/>
      <c r="ADD563"/>
      <c r="ADE563"/>
      <c r="ADF563"/>
      <c r="ADG563"/>
      <c r="ADH563"/>
      <c r="ADI563"/>
      <c r="ADJ563"/>
      <c r="ADK563"/>
      <c r="ADL563"/>
      <c r="ADM563"/>
      <c r="ADN563"/>
      <c r="ADO563"/>
      <c r="ADP563"/>
      <c r="ADQ563"/>
      <c r="ADR563"/>
      <c r="ADS563"/>
      <c r="ADT563"/>
      <c r="ADU563"/>
      <c r="ADV563"/>
      <c r="ADW563"/>
      <c r="ADX563"/>
      <c r="ADY563"/>
      <c r="ADZ563"/>
      <c r="AEA563"/>
      <c r="AEB563"/>
      <c r="AEC563"/>
      <c r="AED563"/>
      <c r="AEE563"/>
      <c r="AEF563"/>
      <c r="AEG563"/>
      <c r="AEH563"/>
      <c r="AEI563"/>
      <c r="AEJ563"/>
      <c r="AEK563"/>
      <c r="AEL563"/>
      <c r="AEM563"/>
      <c r="AEN563"/>
      <c r="AEO563"/>
      <c r="AEP563"/>
      <c r="AEQ563"/>
      <c r="AER563"/>
      <c r="AES563"/>
      <c r="AET563"/>
      <c r="AEU563"/>
      <c r="AEV563"/>
      <c r="AEW563"/>
      <c r="AEX563"/>
      <c r="AEY563"/>
      <c r="AEZ563"/>
      <c r="AFA563"/>
      <c r="AFB563"/>
      <c r="AFC563"/>
      <c r="AFD563"/>
      <c r="AFE563"/>
      <c r="AFF563"/>
      <c r="AFG563"/>
      <c r="AFH563"/>
      <c r="AFI563"/>
      <c r="AFJ563"/>
      <c r="AFK563"/>
      <c r="AFL563"/>
      <c r="AFM563"/>
      <c r="AFN563"/>
      <c r="AFO563"/>
      <c r="AFP563"/>
      <c r="AFQ563"/>
      <c r="AFR563"/>
      <c r="AFS563"/>
      <c r="AFT563"/>
      <c r="AFU563"/>
      <c r="AFV563"/>
      <c r="AFW563"/>
      <c r="AFX563"/>
      <c r="AFY563"/>
      <c r="AFZ563"/>
      <c r="AGA563"/>
      <c r="AGB563"/>
      <c r="AGC563"/>
      <c r="AGD563"/>
      <c r="AGE563"/>
      <c r="AGF563"/>
      <c r="AGG563"/>
      <c r="AGH563"/>
      <c r="AGI563"/>
      <c r="AGJ563"/>
      <c r="AGK563"/>
      <c r="AGL563"/>
      <c r="AGM563"/>
      <c r="AGN563"/>
      <c r="AGO563"/>
      <c r="AGP563"/>
      <c r="AGQ563"/>
      <c r="AGR563"/>
      <c r="AGS563"/>
      <c r="AGT563"/>
      <c r="AGU563"/>
      <c r="AGV563"/>
      <c r="AGW563"/>
      <c r="AGX563"/>
      <c r="AGY563"/>
      <c r="AGZ563"/>
      <c r="AHA563"/>
      <c r="AHB563"/>
      <c r="AHC563"/>
      <c r="AHD563"/>
      <c r="AHE563"/>
      <c r="AHF563"/>
      <c r="AHG563"/>
      <c r="AHH563"/>
      <c r="AHI563"/>
      <c r="AHJ563"/>
      <c r="AHK563"/>
      <c r="AHL563"/>
      <c r="AHM563"/>
      <c r="AHN563"/>
      <c r="AHO563"/>
      <c r="AHP563"/>
      <c r="AHQ563"/>
      <c r="AHR563"/>
      <c r="AHS563"/>
      <c r="AHT563"/>
      <c r="AHU563"/>
      <c r="AHV563"/>
      <c r="AHW563"/>
      <c r="AHX563"/>
      <c r="AHY563"/>
      <c r="AHZ563"/>
      <c r="AIA563"/>
      <c r="AIB563"/>
      <c r="AIC563"/>
      <c r="AID563"/>
      <c r="AIE563"/>
      <c r="AIF563"/>
      <c r="AIG563"/>
      <c r="AIH563"/>
      <c r="AII563"/>
      <c r="AIJ563"/>
      <c r="AIK563"/>
      <c r="AIL563"/>
      <c r="AIM563"/>
      <c r="AIN563"/>
      <c r="AIO563"/>
      <c r="AIP563"/>
      <c r="AIQ563"/>
      <c r="AIR563"/>
      <c r="AIS563"/>
      <c r="AIT563"/>
      <c r="AIU563"/>
      <c r="AIV563"/>
      <c r="AIW563"/>
      <c r="AIX563"/>
      <c r="AIY563"/>
      <c r="AIZ563"/>
      <c r="AJA563"/>
      <c r="AJB563"/>
      <c r="AJC563"/>
      <c r="AJD563"/>
      <c r="AJE563"/>
      <c r="AJF563"/>
      <c r="AJG563"/>
      <c r="AJH563"/>
      <c r="AJI563"/>
      <c r="AJJ563"/>
      <c r="AJK563"/>
      <c r="AJL563"/>
      <c r="AJM563"/>
      <c r="AJN563"/>
      <c r="AJO563"/>
      <c r="AJP563"/>
      <c r="AJQ563"/>
      <c r="AJR563"/>
      <c r="AJS563"/>
      <c r="AJT563"/>
      <c r="AJU563"/>
      <c r="AJV563"/>
      <c r="AJW563"/>
      <c r="AJX563"/>
      <c r="AJY563"/>
      <c r="AJZ563"/>
      <c r="AKA563"/>
      <c r="AKB563"/>
      <c r="AKC563"/>
      <c r="AKD563"/>
      <c r="AKE563"/>
      <c r="AKF563"/>
      <c r="AKG563"/>
      <c r="AKH563"/>
      <c r="AKI563"/>
      <c r="AKJ563"/>
      <c r="AKK563"/>
      <c r="AKL563"/>
      <c r="AKM563"/>
      <c r="AKN563"/>
      <c r="AKO563"/>
      <c r="AKP563"/>
      <c r="AKQ563"/>
      <c r="AKR563"/>
      <c r="AKS563"/>
      <c r="AKT563"/>
      <c r="AKU563"/>
      <c r="AKV563"/>
      <c r="AKW563"/>
      <c r="AKX563"/>
      <c r="AKY563"/>
      <c r="AKZ563"/>
      <c r="ALA563"/>
      <c r="ALB563"/>
      <c r="ALC563"/>
      <c r="ALD563"/>
      <c r="ALE563"/>
      <c r="ALF563"/>
      <c r="ALG563"/>
      <c r="ALH563"/>
      <c r="ALI563"/>
      <c r="ALJ563"/>
      <c r="ALK563"/>
      <c r="ALL563"/>
      <c r="ALM563"/>
      <c r="ALN563"/>
      <c r="ALO563"/>
      <c r="ALP563"/>
      <c r="ALQ563"/>
      <c r="ALR563"/>
      <c r="ALS563"/>
      <c r="ALT563"/>
      <c r="ALU563"/>
      <c r="ALV563"/>
      <c r="ALW563"/>
      <c r="ALX563"/>
      <c r="ALY563"/>
      <c r="ALZ563"/>
      <c r="AMA563"/>
    </row>
    <row r="564" spans="1:101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180"/>
      <c r="Q564" s="180"/>
      <c r="R564"/>
      <c r="S564"/>
      <c r="T564"/>
      <c r="U564"/>
      <c r="V564" s="180"/>
      <c r="W564"/>
      <c r="X564"/>
      <c r="Y564"/>
      <c r="Z564"/>
      <c r="AA564"/>
      <c r="AB564"/>
      <c r="AC564"/>
      <c r="AD564"/>
      <c r="AE564"/>
      <c r="AF564"/>
      <c r="AG564" s="180"/>
      <c r="AH564"/>
      <c r="AI564"/>
      <c r="AJ564"/>
      <c r="AK564"/>
      <c r="AL564"/>
      <c r="AM564" s="180"/>
      <c r="AN564" s="235"/>
      <c r="AO564"/>
      <c r="AP564" s="155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  <c r="ABZ564"/>
      <c r="ACA564"/>
      <c r="ACB564"/>
      <c r="ACC564"/>
      <c r="ACD564"/>
      <c r="ACE564"/>
      <c r="ACF564"/>
      <c r="ACG564"/>
      <c r="ACH564"/>
      <c r="ACI564"/>
      <c r="ACJ564"/>
      <c r="ACK564"/>
      <c r="ACL564"/>
      <c r="ACM564"/>
      <c r="ACN564"/>
      <c r="ACO564"/>
      <c r="ACP564"/>
      <c r="ACQ564"/>
      <c r="ACR564"/>
      <c r="ACS564"/>
      <c r="ACT564"/>
      <c r="ACU564"/>
      <c r="ACV564"/>
      <c r="ACW564"/>
      <c r="ACX564"/>
      <c r="ACY564"/>
      <c r="ACZ564"/>
      <c r="ADA564"/>
      <c r="ADB564"/>
      <c r="ADC564"/>
      <c r="ADD564"/>
      <c r="ADE564"/>
      <c r="ADF564"/>
      <c r="ADG564"/>
      <c r="ADH564"/>
      <c r="ADI564"/>
      <c r="ADJ564"/>
      <c r="ADK564"/>
      <c r="ADL564"/>
      <c r="ADM564"/>
      <c r="ADN564"/>
      <c r="ADO564"/>
      <c r="ADP564"/>
      <c r="ADQ564"/>
      <c r="ADR564"/>
      <c r="ADS564"/>
      <c r="ADT564"/>
      <c r="ADU564"/>
      <c r="ADV564"/>
      <c r="ADW564"/>
      <c r="ADX564"/>
      <c r="ADY564"/>
      <c r="ADZ564"/>
      <c r="AEA564"/>
      <c r="AEB564"/>
      <c r="AEC564"/>
      <c r="AED564"/>
      <c r="AEE564"/>
      <c r="AEF564"/>
      <c r="AEG564"/>
      <c r="AEH564"/>
      <c r="AEI564"/>
      <c r="AEJ564"/>
      <c r="AEK564"/>
      <c r="AEL564"/>
      <c r="AEM564"/>
      <c r="AEN564"/>
      <c r="AEO564"/>
      <c r="AEP564"/>
      <c r="AEQ564"/>
      <c r="AER564"/>
      <c r="AES564"/>
      <c r="AET564"/>
      <c r="AEU564"/>
      <c r="AEV564"/>
      <c r="AEW564"/>
      <c r="AEX564"/>
      <c r="AEY564"/>
      <c r="AEZ564"/>
      <c r="AFA564"/>
      <c r="AFB564"/>
      <c r="AFC564"/>
      <c r="AFD564"/>
      <c r="AFE564"/>
      <c r="AFF564"/>
      <c r="AFG564"/>
      <c r="AFH564"/>
      <c r="AFI564"/>
      <c r="AFJ564"/>
      <c r="AFK564"/>
      <c r="AFL564"/>
      <c r="AFM564"/>
      <c r="AFN564"/>
      <c r="AFO564"/>
      <c r="AFP564"/>
      <c r="AFQ564"/>
      <c r="AFR564"/>
      <c r="AFS564"/>
      <c r="AFT564"/>
      <c r="AFU564"/>
      <c r="AFV564"/>
      <c r="AFW564"/>
      <c r="AFX564"/>
      <c r="AFY564"/>
      <c r="AFZ564"/>
      <c r="AGA564"/>
      <c r="AGB564"/>
      <c r="AGC564"/>
      <c r="AGD564"/>
      <c r="AGE564"/>
      <c r="AGF564"/>
      <c r="AGG564"/>
      <c r="AGH564"/>
      <c r="AGI564"/>
      <c r="AGJ564"/>
      <c r="AGK564"/>
      <c r="AGL564"/>
      <c r="AGM564"/>
      <c r="AGN564"/>
      <c r="AGO564"/>
      <c r="AGP564"/>
      <c r="AGQ564"/>
      <c r="AGR564"/>
      <c r="AGS564"/>
      <c r="AGT564"/>
      <c r="AGU564"/>
      <c r="AGV564"/>
      <c r="AGW564"/>
      <c r="AGX564"/>
      <c r="AGY564"/>
      <c r="AGZ564"/>
      <c r="AHA564"/>
      <c r="AHB564"/>
      <c r="AHC564"/>
      <c r="AHD564"/>
      <c r="AHE564"/>
      <c r="AHF564"/>
      <c r="AHG564"/>
      <c r="AHH564"/>
      <c r="AHI564"/>
      <c r="AHJ564"/>
      <c r="AHK564"/>
      <c r="AHL564"/>
      <c r="AHM564"/>
      <c r="AHN564"/>
      <c r="AHO564"/>
      <c r="AHP564"/>
      <c r="AHQ564"/>
      <c r="AHR564"/>
      <c r="AHS564"/>
      <c r="AHT564"/>
      <c r="AHU564"/>
      <c r="AHV564"/>
      <c r="AHW564"/>
      <c r="AHX564"/>
      <c r="AHY564"/>
      <c r="AHZ564"/>
      <c r="AIA564"/>
      <c r="AIB564"/>
      <c r="AIC564"/>
      <c r="AID564"/>
      <c r="AIE564"/>
      <c r="AIF564"/>
      <c r="AIG564"/>
      <c r="AIH564"/>
      <c r="AII564"/>
      <c r="AIJ564"/>
      <c r="AIK564"/>
      <c r="AIL564"/>
      <c r="AIM564"/>
      <c r="AIN564"/>
      <c r="AIO564"/>
      <c r="AIP564"/>
      <c r="AIQ564"/>
      <c r="AIR564"/>
      <c r="AIS564"/>
      <c r="AIT564"/>
      <c r="AIU564"/>
      <c r="AIV564"/>
      <c r="AIW564"/>
      <c r="AIX564"/>
      <c r="AIY564"/>
      <c r="AIZ564"/>
      <c r="AJA564"/>
      <c r="AJB564"/>
      <c r="AJC564"/>
      <c r="AJD564"/>
      <c r="AJE564"/>
      <c r="AJF564"/>
      <c r="AJG564"/>
      <c r="AJH564"/>
      <c r="AJI564"/>
      <c r="AJJ564"/>
      <c r="AJK564"/>
      <c r="AJL564"/>
      <c r="AJM564"/>
      <c r="AJN564"/>
      <c r="AJO564"/>
      <c r="AJP564"/>
      <c r="AJQ564"/>
      <c r="AJR564"/>
      <c r="AJS564"/>
      <c r="AJT564"/>
      <c r="AJU564"/>
      <c r="AJV564"/>
      <c r="AJW564"/>
      <c r="AJX564"/>
      <c r="AJY564"/>
      <c r="AJZ564"/>
      <c r="AKA564"/>
      <c r="AKB564"/>
      <c r="AKC564"/>
      <c r="AKD564"/>
      <c r="AKE564"/>
      <c r="AKF564"/>
      <c r="AKG564"/>
      <c r="AKH564"/>
      <c r="AKI564"/>
      <c r="AKJ564"/>
      <c r="AKK564"/>
      <c r="AKL564"/>
      <c r="AKM564"/>
      <c r="AKN564"/>
      <c r="AKO564"/>
      <c r="AKP564"/>
      <c r="AKQ564"/>
      <c r="AKR564"/>
      <c r="AKS564"/>
      <c r="AKT564"/>
      <c r="AKU564"/>
      <c r="AKV564"/>
      <c r="AKW564"/>
      <c r="AKX564"/>
      <c r="AKY564"/>
      <c r="AKZ564"/>
      <c r="ALA564"/>
      <c r="ALB564"/>
      <c r="ALC564"/>
      <c r="ALD564"/>
      <c r="ALE564"/>
      <c r="ALF564"/>
      <c r="ALG564"/>
      <c r="ALH564"/>
      <c r="ALI564"/>
      <c r="ALJ564"/>
      <c r="ALK564"/>
      <c r="ALL564"/>
      <c r="ALM564"/>
      <c r="ALN564"/>
      <c r="ALO564"/>
      <c r="ALP564"/>
      <c r="ALQ564"/>
      <c r="ALR564"/>
      <c r="ALS564"/>
      <c r="ALT564"/>
      <c r="ALU564"/>
      <c r="ALV564"/>
      <c r="ALW564"/>
      <c r="ALX564"/>
      <c r="ALY564"/>
      <c r="ALZ564"/>
      <c r="AMA564"/>
    </row>
    <row r="565" spans="1:101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180"/>
      <c r="Q565" s="180"/>
      <c r="R565"/>
      <c r="S565"/>
      <c r="T565"/>
      <c r="U565"/>
      <c r="V565" s="180"/>
      <c r="W565"/>
      <c r="X565"/>
      <c r="Y565"/>
      <c r="Z565"/>
      <c r="AA565"/>
      <c r="AB565"/>
      <c r="AC565"/>
      <c r="AD565"/>
      <c r="AE565"/>
      <c r="AF565"/>
      <c r="AG565" s="180"/>
      <c r="AH565"/>
      <c r="AI565"/>
      <c r="AJ565"/>
      <c r="AK565"/>
      <c r="AL565"/>
      <c r="AM565" s="180"/>
      <c r="AN565" s="235"/>
      <c r="AO565"/>
      <c r="AP565" s="15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  <c r="IX565"/>
      <c r="IY565"/>
      <c r="IZ565"/>
      <c r="JA565"/>
      <c r="JB565"/>
      <c r="JC565"/>
      <c r="JD565"/>
      <c r="JE565"/>
      <c r="JF565"/>
      <c r="JG565"/>
      <c r="JH565"/>
      <c r="JI565"/>
      <c r="JJ565"/>
      <c r="JK565"/>
      <c r="JL565"/>
      <c r="JM565"/>
      <c r="JN565"/>
      <c r="JO565"/>
      <c r="JP565"/>
      <c r="JQ565"/>
      <c r="JR565"/>
      <c r="JS565"/>
      <c r="JT565"/>
      <c r="JU565"/>
      <c r="JV565"/>
      <c r="JW565"/>
      <c r="JX565"/>
      <c r="JY565"/>
      <c r="JZ565"/>
      <c r="KA565"/>
      <c r="KB565"/>
      <c r="KC565"/>
      <c r="KD565"/>
      <c r="KE565"/>
      <c r="KF565"/>
      <c r="KG565"/>
      <c r="KH565"/>
      <c r="KI565"/>
      <c r="KJ565"/>
      <c r="KK565"/>
      <c r="KL565"/>
      <c r="KM565"/>
      <c r="KN565"/>
      <c r="KO565"/>
      <c r="KP565"/>
      <c r="KQ565"/>
      <c r="KR565"/>
      <c r="KS565"/>
      <c r="KT565"/>
      <c r="KU565"/>
      <c r="KV565"/>
      <c r="KW565"/>
      <c r="KX565"/>
      <c r="KY565"/>
      <c r="KZ565"/>
      <c r="LA565"/>
      <c r="LB565"/>
      <c r="LC565"/>
      <c r="LD565"/>
      <c r="LE565"/>
      <c r="LF565"/>
      <c r="LG565"/>
      <c r="LH565"/>
      <c r="LI565"/>
      <c r="LJ565"/>
      <c r="LK565"/>
      <c r="LL565"/>
      <c r="LM565"/>
      <c r="LN565"/>
      <c r="LO565"/>
      <c r="LP565"/>
      <c r="LQ565"/>
      <c r="LR565"/>
      <c r="LS565"/>
      <c r="LT565"/>
      <c r="LU565"/>
      <c r="LV565"/>
      <c r="LW565"/>
      <c r="LX565"/>
      <c r="LY565"/>
      <c r="LZ565"/>
      <c r="MA565"/>
      <c r="MB565"/>
      <c r="MC565"/>
      <c r="MD565"/>
      <c r="ME565"/>
      <c r="MF565"/>
      <c r="MG565"/>
      <c r="MH565"/>
      <c r="MI565"/>
      <c r="MJ565"/>
      <c r="MK565"/>
      <c r="ML565"/>
      <c r="MM565"/>
      <c r="MN565"/>
      <c r="MO565"/>
      <c r="MP565"/>
      <c r="MQ565"/>
      <c r="MR565"/>
      <c r="MS565"/>
      <c r="MT565"/>
      <c r="MU565"/>
      <c r="MV565"/>
      <c r="MW565"/>
      <c r="MX565"/>
      <c r="MY565"/>
      <c r="MZ565"/>
      <c r="NA565"/>
      <c r="NB565"/>
      <c r="NC565"/>
      <c r="ND565"/>
      <c r="NE565"/>
      <c r="NF565"/>
      <c r="NG565"/>
      <c r="NH565"/>
      <c r="NI565"/>
      <c r="NJ565"/>
      <c r="NK565"/>
      <c r="NL565"/>
      <c r="NM565"/>
      <c r="NN565"/>
      <c r="NO565"/>
      <c r="NP565"/>
      <c r="NQ565"/>
      <c r="NR565"/>
      <c r="NS565"/>
      <c r="NT565"/>
      <c r="NU565"/>
      <c r="NV565"/>
      <c r="NW565"/>
      <c r="NX565"/>
      <c r="NY565"/>
      <c r="NZ565"/>
      <c r="OA565"/>
      <c r="OB565"/>
      <c r="OC565"/>
      <c r="OD565"/>
      <c r="OE565"/>
      <c r="OF565"/>
      <c r="OG565"/>
      <c r="OH565"/>
      <c r="OI565"/>
      <c r="OJ565"/>
      <c r="OK565"/>
      <c r="OL565"/>
      <c r="OM565"/>
      <c r="ON565"/>
      <c r="OO565"/>
      <c r="OP565"/>
      <c r="OQ565"/>
      <c r="OR565"/>
      <c r="OS565"/>
      <c r="OT565"/>
      <c r="OU565"/>
      <c r="OV565"/>
      <c r="OW565"/>
      <c r="OX565"/>
      <c r="OY565"/>
      <c r="OZ565"/>
      <c r="PA565"/>
      <c r="PB565"/>
      <c r="PC565"/>
      <c r="PD565"/>
      <c r="PE565"/>
      <c r="PF565"/>
      <c r="PG565"/>
      <c r="PH565"/>
      <c r="PI565"/>
      <c r="PJ565"/>
      <c r="PK565"/>
      <c r="PL565"/>
      <c r="PM565"/>
      <c r="PN565"/>
      <c r="PO565"/>
      <c r="PP565"/>
      <c r="PQ565"/>
      <c r="PR565"/>
      <c r="PS565"/>
      <c r="PT565"/>
      <c r="PU565"/>
      <c r="PV565"/>
      <c r="PW565"/>
      <c r="PX565"/>
      <c r="PY565"/>
      <c r="PZ565"/>
      <c r="QA565"/>
      <c r="QB565"/>
      <c r="QC565"/>
      <c r="QD565"/>
      <c r="QE565"/>
      <c r="QF565"/>
      <c r="QG565"/>
      <c r="QH565"/>
      <c r="QI565"/>
      <c r="QJ565"/>
      <c r="QK565"/>
      <c r="QL565"/>
      <c r="QM565"/>
      <c r="QN565"/>
      <c r="QO565"/>
      <c r="QP565"/>
      <c r="QQ565"/>
      <c r="QR565"/>
      <c r="QS565"/>
      <c r="QT565"/>
      <c r="QU565"/>
      <c r="QV565"/>
      <c r="QW565"/>
      <c r="QX565"/>
      <c r="QY565"/>
      <c r="QZ565"/>
      <c r="RA565"/>
      <c r="RB565"/>
      <c r="RC565"/>
      <c r="RD565"/>
      <c r="RE565"/>
      <c r="RF565"/>
      <c r="RG565"/>
      <c r="RH565"/>
      <c r="RI565"/>
      <c r="RJ565"/>
      <c r="RK565"/>
      <c r="RL565"/>
      <c r="RM565"/>
      <c r="RN565"/>
      <c r="RO565"/>
      <c r="RP565"/>
      <c r="RQ565"/>
      <c r="RR565"/>
      <c r="RS565"/>
      <c r="RT565"/>
      <c r="RU565"/>
      <c r="RV565"/>
      <c r="RW565"/>
      <c r="RX565"/>
      <c r="RY565"/>
      <c r="RZ565"/>
      <c r="SA565"/>
      <c r="SB565"/>
      <c r="SC565"/>
      <c r="SD565"/>
      <c r="SE565"/>
      <c r="SF565"/>
      <c r="SG565"/>
      <c r="SH565"/>
      <c r="SI565"/>
      <c r="SJ565"/>
      <c r="SK565"/>
      <c r="SL565"/>
      <c r="SM565"/>
      <c r="SN565"/>
      <c r="SO565"/>
      <c r="SP565"/>
      <c r="SQ565"/>
      <c r="SR565"/>
      <c r="SS565"/>
      <c r="ST565"/>
      <c r="SU565"/>
      <c r="SV565"/>
      <c r="SW565"/>
      <c r="SX565"/>
      <c r="SY565"/>
      <c r="SZ565"/>
      <c r="TA565"/>
      <c r="TB565"/>
      <c r="TC565"/>
      <c r="TD565"/>
      <c r="TE565"/>
      <c r="TF565"/>
      <c r="TG565"/>
      <c r="TH565"/>
      <c r="TI565"/>
      <c r="TJ565"/>
      <c r="TK565"/>
      <c r="TL565"/>
      <c r="TM565"/>
      <c r="TN565"/>
      <c r="TO565"/>
      <c r="TP565"/>
      <c r="TQ565"/>
      <c r="TR565"/>
      <c r="TS565"/>
      <c r="TT565"/>
      <c r="TU565"/>
      <c r="TV565"/>
      <c r="TW565"/>
      <c r="TX565"/>
      <c r="TY565"/>
      <c r="TZ565"/>
      <c r="UA565"/>
      <c r="UB565"/>
      <c r="UC565"/>
      <c r="UD565"/>
      <c r="UE565"/>
      <c r="UF565"/>
      <c r="UG565"/>
      <c r="UH565"/>
      <c r="UI565"/>
      <c r="UJ565"/>
      <c r="UK565"/>
      <c r="UL565"/>
      <c r="UM565"/>
      <c r="UN565"/>
      <c r="UO565"/>
      <c r="UP565"/>
      <c r="UQ565"/>
      <c r="UR565"/>
      <c r="US565"/>
      <c r="UT565"/>
      <c r="UU565"/>
      <c r="UV565"/>
      <c r="UW565"/>
      <c r="UX565"/>
      <c r="UY565"/>
      <c r="UZ565"/>
      <c r="VA565"/>
      <c r="VB565"/>
      <c r="VC565"/>
      <c r="VD565"/>
      <c r="VE565"/>
      <c r="VF565"/>
      <c r="VG565"/>
      <c r="VH565"/>
      <c r="VI565"/>
      <c r="VJ565"/>
      <c r="VK565"/>
      <c r="VL565"/>
      <c r="VM565"/>
      <c r="VN565"/>
      <c r="VO565"/>
      <c r="VP565"/>
      <c r="VQ565"/>
      <c r="VR565"/>
      <c r="VS565"/>
      <c r="VT565"/>
      <c r="VU565"/>
      <c r="VV565"/>
      <c r="VW565"/>
      <c r="VX565"/>
      <c r="VY565"/>
      <c r="VZ565"/>
      <c r="WA565"/>
      <c r="WB565"/>
      <c r="WC565"/>
      <c r="WD565"/>
      <c r="WE565"/>
      <c r="WF565"/>
      <c r="WG565"/>
      <c r="WH565"/>
      <c r="WI565"/>
      <c r="WJ565"/>
      <c r="WK565"/>
      <c r="WL565"/>
      <c r="WM565"/>
      <c r="WN565"/>
      <c r="WO565"/>
      <c r="WP565"/>
      <c r="WQ565"/>
      <c r="WR565"/>
      <c r="WS565"/>
      <c r="WT565"/>
      <c r="WU565"/>
      <c r="WV565"/>
      <c r="WW565"/>
      <c r="WX565"/>
      <c r="WY565"/>
      <c r="WZ565"/>
      <c r="XA565"/>
      <c r="XB565"/>
      <c r="XC565"/>
      <c r="XD565"/>
      <c r="XE565"/>
      <c r="XF565"/>
      <c r="XG565"/>
      <c r="XH565"/>
      <c r="XI565"/>
      <c r="XJ565"/>
      <c r="XK565"/>
      <c r="XL565"/>
      <c r="XM565"/>
      <c r="XN565"/>
      <c r="XO565"/>
      <c r="XP565"/>
      <c r="XQ565"/>
      <c r="XR565"/>
      <c r="XS565"/>
      <c r="XT565"/>
      <c r="XU565"/>
      <c r="XV565"/>
      <c r="XW565"/>
      <c r="XX565"/>
      <c r="XY565"/>
      <c r="XZ565"/>
      <c r="YA565"/>
      <c r="YB565"/>
      <c r="YC565"/>
      <c r="YD565"/>
      <c r="YE565"/>
      <c r="YF565"/>
      <c r="YG565"/>
      <c r="YH565"/>
      <c r="YI565"/>
      <c r="YJ565"/>
      <c r="YK565"/>
      <c r="YL565"/>
      <c r="YM565"/>
      <c r="YN565"/>
      <c r="YO565"/>
      <c r="YP565"/>
      <c r="YQ565"/>
      <c r="YR565"/>
      <c r="YS565"/>
      <c r="YT565"/>
      <c r="YU565"/>
      <c r="YV565"/>
      <c r="YW565"/>
      <c r="YX565"/>
      <c r="YY565"/>
      <c r="YZ565"/>
      <c r="ZA565"/>
      <c r="ZB565"/>
      <c r="ZC565"/>
      <c r="ZD565"/>
      <c r="ZE565"/>
      <c r="ZF565"/>
      <c r="ZG565"/>
      <c r="ZH565"/>
      <c r="ZI565"/>
      <c r="ZJ565"/>
      <c r="ZK565"/>
      <c r="ZL565"/>
      <c r="ZM565"/>
      <c r="ZN565"/>
      <c r="ZO565"/>
      <c r="ZP565"/>
      <c r="ZQ565"/>
      <c r="ZR565"/>
      <c r="ZS565"/>
      <c r="ZT565"/>
      <c r="ZU565"/>
      <c r="ZV565"/>
      <c r="ZW565"/>
      <c r="ZX565"/>
      <c r="ZY565"/>
      <c r="ZZ565"/>
      <c r="AAA565"/>
      <c r="AAB565"/>
      <c r="AAC565"/>
      <c r="AAD565"/>
      <c r="AAE565"/>
      <c r="AAF565"/>
      <c r="AAG565"/>
      <c r="AAH565"/>
      <c r="AAI565"/>
      <c r="AAJ565"/>
      <c r="AAK565"/>
      <c r="AAL565"/>
      <c r="AAM565"/>
      <c r="AAN565"/>
      <c r="AAO565"/>
      <c r="AAP565"/>
      <c r="AAQ565"/>
      <c r="AAR565"/>
      <c r="AAS565"/>
      <c r="AAT565"/>
      <c r="AAU565"/>
      <c r="AAV565"/>
      <c r="AAW565"/>
      <c r="AAX565"/>
      <c r="AAY565"/>
      <c r="AAZ565"/>
      <c r="ABA565"/>
      <c r="ABB565"/>
      <c r="ABC565"/>
      <c r="ABD565"/>
      <c r="ABE565"/>
      <c r="ABF565"/>
      <c r="ABG565"/>
      <c r="ABH565"/>
      <c r="ABI565"/>
      <c r="ABJ565"/>
      <c r="ABK565"/>
      <c r="ABL565"/>
      <c r="ABM565"/>
      <c r="ABN565"/>
      <c r="ABO565"/>
      <c r="ABP565"/>
      <c r="ABQ565"/>
      <c r="ABR565"/>
      <c r="ABS565"/>
      <c r="ABT565"/>
      <c r="ABU565"/>
      <c r="ABV565"/>
      <c r="ABW565"/>
      <c r="ABX565"/>
      <c r="ABY565"/>
      <c r="ABZ565"/>
      <c r="ACA565"/>
      <c r="ACB565"/>
      <c r="ACC565"/>
      <c r="ACD565"/>
      <c r="ACE565"/>
      <c r="ACF565"/>
      <c r="ACG565"/>
      <c r="ACH565"/>
      <c r="ACI565"/>
      <c r="ACJ565"/>
      <c r="ACK565"/>
      <c r="ACL565"/>
      <c r="ACM565"/>
      <c r="ACN565"/>
      <c r="ACO565"/>
      <c r="ACP565"/>
      <c r="ACQ565"/>
      <c r="ACR565"/>
      <c r="ACS565"/>
      <c r="ACT565"/>
      <c r="ACU565"/>
      <c r="ACV565"/>
      <c r="ACW565"/>
      <c r="ACX565"/>
      <c r="ACY565"/>
      <c r="ACZ565"/>
      <c r="ADA565"/>
      <c r="ADB565"/>
      <c r="ADC565"/>
      <c r="ADD565"/>
      <c r="ADE565"/>
      <c r="ADF565"/>
      <c r="ADG565"/>
      <c r="ADH565"/>
      <c r="ADI565"/>
      <c r="ADJ565"/>
      <c r="ADK565"/>
      <c r="ADL565"/>
      <c r="ADM565"/>
      <c r="ADN565"/>
      <c r="ADO565"/>
      <c r="ADP565"/>
      <c r="ADQ565"/>
      <c r="ADR565"/>
      <c r="ADS565"/>
      <c r="ADT565"/>
      <c r="ADU565"/>
      <c r="ADV565"/>
      <c r="ADW565"/>
      <c r="ADX565"/>
      <c r="ADY565"/>
      <c r="ADZ565"/>
      <c r="AEA565"/>
      <c r="AEB565"/>
      <c r="AEC565"/>
      <c r="AED565"/>
      <c r="AEE565"/>
      <c r="AEF565"/>
      <c r="AEG565"/>
      <c r="AEH565"/>
      <c r="AEI565"/>
      <c r="AEJ565"/>
      <c r="AEK565"/>
      <c r="AEL565"/>
      <c r="AEM565"/>
      <c r="AEN565"/>
      <c r="AEO565"/>
      <c r="AEP565"/>
      <c r="AEQ565"/>
      <c r="AER565"/>
      <c r="AES565"/>
      <c r="AET565"/>
      <c r="AEU565"/>
      <c r="AEV565"/>
      <c r="AEW565"/>
      <c r="AEX565"/>
      <c r="AEY565"/>
      <c r="AEZ565"/>
      <c r="AFA565"/>
      <c r="AFB565"/>
      <c r="AFC565"/>
      <c r="AFD565"/>
      <c r="AFE565"/>
      <c r="AFF565"/>
      <c r="AFG565"/>
      <c r="AFH565"/>
      <c r="AFI565"/>
      <c r="AFJ565"/>
      <c r="AFK565"/>
      <c r="AFL565"/>
      <c r="AFM565"/>
      <c r="AFN565"/>
      <c r="AFO565"/>
      <c r="AFP565"/>
      <c r="AFQ565"/>
      <c r="AFR565"/>
      <c r="AFS565"/>
      <c r="AFT565"/>
      <c r="AFU565"/>
      <c r="AFV565"/>
      <c r="AFW565"/>
      <c r="AFX565"/>
      <c r="AFY565"/>
      <c r="AFZ565"/>
      <c r="AGA565"/>
      <c r="AGB565"/>
      <c r="AGC565"/>
      <c r="AGD565"/>
      <c r="AGE565"/>
      <c r="AGF565"/>
      <c r="AGG565"/>
      <c r="AGH565"/>
      <c r="AGI565"/>
      <c r="AGJ565"/>
      <c r="AGK565"/>
      <c r="AGL565"/>
      <c r="AGM565"/>
      <c r="AGN565"/>
      <c r="AGO565"/>
      <c r="AGP565"/>
      <c r="AGQ565"/>
      <c r="AGR565"/>
      <c r="AGS565"/>
      <c r="AGT565"/>
      <c r="AGU565"/>
      <c r="AGV565"/>
      <c r="AGW565"/>
      <c r="AGX565"/>
      <c r="AGY565"/>
      <c r="AGZ565"/>
      <c r="AHA565"/>
      <c r="AHB565"/>
      <c r="AHC565"/>
      <c r="AHD565"/>
      <c r="AHE565"/>
      <c r="AHF565"/>
      <c r="AHG565"/>
      <c r="AHH565"/>
      <c r="AHI565"/>
      <c r="AHJ565"/>
      <c r="AHK565"/>
      <c r="AHL565"/>
      <c r="AHM565"/>
      <c r="AHN565"/>
      <c r="AHO565"/>
      <c r="AHP565"/>
      <c r="AHQ565"/>
      <c r="AHR565"/>
      <c r="AHS565"/>
      <c r="AHT565"/>
      <c r="AHU565"/>
      <c r="AHV565"/>
      <c r="AHW565"/>
      <c r="AHX565"/>
      <c r="AHY565"/>
      <c r="AHZ565"/>
      <c r="AIA565"/>
      <c r="AIB565"/>
      <c r="AIC565"/>
      <c r="AID565"/>
      <c r="AIE565"/>
      <c r="AIF565"/>
      <c r="AIG565"/>
      <c r="AIH565"/>
      <c r="AII565"/>
      <c r="AIJ565"/>
      <c r="AIK565"/>
      <c r="AIL565"/>
      <c r="AIM565"/>
      <c r="AIN565"/>
      <c r="AIO565"/>
      <c r="AIP565"/>
      <c r="AIQ565"/>
      <c r="AIR565"/>
      <c r="AIS565"/>
      <c r="AIT565"/>
      <c r="AIU565"/>
      <c r="AIV565"/>
      <c r="AIW565"/>
      <c r="AIX565"/>
      <c r="AIY565"/>
      <c r="AIZ565"/>
      <c r="AJA565"/>
      <c r="AJB565"/>
      <c r="AJC565"/>
      <c r="AJD565"/>
      <c r="AJE565"/>
      <c r="AJF565"/>
      <c r="AJG565"/>
      <c r="AJH565"/>
      <c r="AJI565"/>
      <c r="AJJ565"/>
      <c r="AJK565"/>
      <c r="AJL565"/>
      <c r="AJM565"/>
      <c r="AJN565"/>
      <c r="AJO565"/>
      <c r="AJP565"/>
      <c r="AJQ565"/>
      <c r="AJR565"/>
      <c r="AJS565"/>
      <c r="AJT565"/>
      <c r="AJU565"/>
      <c r="AJV565"/>
      <c r="AJW565"/>
      <c r="AJX565"/>
      <c r="AJY565"/>
      <c r="AJZ565"/>
      <c r="AKA565"/>
      <c r="AKB565"/>
      <c r="AKC565"/>
      <c r="AKD565"/>
      <c r="AKE565"/>
      <c r="AKF565"/>
      <c r="AKG565"/>
      <c r="AKH565"/>
      <c r="AKI565"/>
      <c r="AKJ565"/>
      <c r="AKK565"/>
      <c r="AKL565"/>
      <c r="AKM565"/>
      <c r="AKN565"/>
      <c r="AKO565"/>
      <c r="AKP565"/>
      <c r="AKQ565"/>
      <c r="AKR565"/>
      <c r="AKS565"/>
      <c r="AKT565"/>
      <c r="AKU565"/>
      <c r="AKV565"/>
      <c r="AKW565"/>
      <c r="AKX565"/>
      <c r="AKY565"/>
      <c r="AKZ565"/>
      <c r="ALA565"/>
      <c r="ALB565"/>
      <c r="ALC565"/>
      <c r="ALD565"/>
      <c r="ALE565"/>
      <c r="ALF565"/>
      <c r="ALG565"/>
      <c r="ALH565"/>
      <c r="ALI565"/>
      <c r="ALJ565"/>
      <c r="ALK565"/>
      <c r="ALL565"/>
      <c r="ALM565"/>
      <c r="ALN565"/>
      <c r="ALO565"/>
      <c r="ALP565"/>
      <c r="ALQ565"/>
      <c r="ALR565"/>
      <c r="ALS565"/>
      <c r="ALT565"/>
      <c r="ALU565"/>
      <c r="ALV565"/>
      <c r="ALW565"/>
      <c r="ALX565"/>
      <c r="ALY565"/>
      <c r="ALZ565"/>
      <c r="AMA565"/>
    </row>
    <row r="566" spans="1:101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180"/>
      <c r="Q566" s="180"/>
      <c r="R566"/>
      <c r="S566"/>
      <c r="T566"/>
      <c r="U566"/>
      <c r="V566" s="180"/>
      <c r="W566"/>
      <c r="X566"/>
      <c r="Y566"/>
      <c r="Z566"/>
      <c r="AA566"/>
      <c r="AB566"/>
      <c r="AC566"/>
      <c r="AD566"/>
      <c r="AE566"/>
      <c r="AF566"/>
      <c r="AG566" s="180"/>
      <c r="AH566"/>
      <c r="AI566"/>
      <c r="AJ566"/>
      <c r="AK566"/>
      <c r="AL566"/>
      <c r="AM566" s="180"/>
      <c r="AN566" s="235"/>
      <c r="AO566"/>
      <c r="AP566" s="155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  <c r="IX566"/>
      <c r="IY566"/>
      <c r="IZ566"/>
      <c r="JA566"/>
      <c r="JB566"/>
      <c r="JC566"/>
      <c r="JD566"/>
      <c r="JE566"/>
      <c r="JF566"/>
      <c r="JG566"/>
      <c r="JH566"/>
      <c r="JI566"/>
      <c r="JJ566"/>
      <c r="JK566"/>
      <c r="JL566"/>
      <c r="JM566"/>
      <c r="JN566"/>
      <c r="JO566"/>
      <c r="JP566"/>
      <c r="JQ566"/>
      <c r="JR566"/>
      <c r="JS566"/>
      <c r="JT566"/>
      <c r="JU566"/>
      <c r="JV566"/>
      <c r="JW566"/>
      <c r="JX566"/>
      <c r="JY566"/>
      <c r="JZ566"/>
      <c r="KA566"/>
      <c r="KB566"/>
      <c r="KC566"/>
      <c r="KD566"/>
      <c r="KE566"/>
      <c r="KF566"/>
      <c r="KG566"/>
      <c r="KH566"/>
      <c r="KI566"/>
      <c r="KJ566"/>
      <c r="KK566"/>
      <c r="KL566"/>
      <c r="KM566"/>
      <c r="KN566"/>
      <c r="KO566"/>
      <c r="KP566"/>
      <c r="KQ566"/>
      <c r="KR566"/>
      <c r="KS566"/>
      <c r="KT566"/>
      <c r="KU566"/>
      <c r="KV566"/>
      <c r="KW566"/>
      <c r="KX566"/>
      <c r="KY566"/>
      <c r="KZ566"/>
      <c r="LA566"/>
      <c r="LB566"/>
      <c r="LC566"/>
      <c r="LD566"/>
      <c r="LE566"/>
      <c r="LF566"/>
      <c r="LG566"/>
      <c r="LH566"/>
      <c r="LI566"/>
      <c r="LJ566"/>
      <c r="LK566"/>
      <c r="LL566"/>
      <c r="LM566"/>
      <c r="LN566"/>
      <c r="LO566"/>
      <c r="LP566"/>
      <c r="LQ566"/>
      <c r="LR566"/>
      <c r="LS566"/>
      <c r="LT566"/>
      <c r="LU566"/>
      <c r="LV566"/>
      <c r="LW566"/>
      <c r="LX566"/>
      <c r="LY566"/>
      <c r="LZ566"/>
      <c r="MA566"/>
      <c r="MB566"/>
      <c r="MC566"/>
      <c r="MD566"/>
      <c r="ME566"/>
      <c r="MF566"/>
      <c r="MG566"/>
      <c r="MH566"/>
      <c r="MI566"/>
      <c r="MJ566"/>
      <c r="MK566"/>
      <c r="ML566"/>
      <c r="MM566"/>
      <c r="MN566"/>
      <c r="MO566"/>
      <c r="MP566"/>
      <c r="MQ566"/>
      <c r="MR566"/>
      <c r="MS566"/>
      <c r="MT566"/>
      <c r="MU566"/>
      <c r="MV566"/>
      <c r="MW566"/>
      <c r="MX566"/>
      <c r="MY566"/>
      <c r="MZ566"/>
      <c r="NA566"/>
      <c r="NB566"/>
      <c r="NC566"/>
      <c r="ND566"/>
      <c r="NE566"/>
      <c r="NF566"/>
      <c r="NG566"/>
      <c r="NH566"/>
      <c r="NI566"/>
      <c r="NJ566"/>
      <c r="NK566"/>
      <c r="NL566"/>
      <c r="NM566"/>
      <c r="NN566"/>
      <c r="NO566"/>
      <c r="NP566"/>
      <c r="NQ566"/>
      <c r="NR566"/>
      <c r="NS566"/>
      <c r="NT566"/>
      <c r="NU566"/>
      <c r="NV566"/>
      <c r="NW566"/>
      <c r="NX566"/>
      <c r="NY566"/>
      <c r="NZ566"/>
      <c r="OA566"/>
      <c r="OB566"/>
      <c r="OC566"/>
      <c r="OD566"/>
      <c r="OE566"/>
      <c r="OF566"/>
      <c r="OG566"/>
      <c r="OH566"/>
      <c r="OI566"/>
      <c r="OJ566"/>
      <c r="OK566"/>
      <c r="OL566"/>
      <c r="OM566"/>
      <c r="ON566"/>
      <c r="OO566"/>
      <c r="OP566"/>
      <c r="OQ566"/>
      <c r="OR566"/>
      <c r="OS566"/>
      <c r="OT566"/>
      <c r="OU566"/>
      <c r="OV566"/>
      <c r="OW566"/>
      <c r="OX566"/>
      <c r="OY566"/>
      <c r="OZ566"/>
      <c r="PA566"/>
      <c r="PB566"/>
      <c r="PC566"/>
      <c r="PD566"/>
      <c r="PE566"/>
      <c r="PF566"/>
      <c r="PG566"/>
      <c r="PH566"/>
      <c r="PI566"/>
      <c r="PJ566"/>
      <c r="PK566"/>
      <c r="PL566"/>
      <c r="PM566"/>
      <c r="PN566"/>
      <c r="PO566"/>
      <c r="PP566"/>
      <c r="PQ566"/>
      <c r="PR566"/>
      <c r="PS566"/>
      <c r="PT566"/>
      <c r="PU566"/>
      <c r="PV566"/>
      <c r="PW566"/>
      <c r="PX566"/>
      <c r="PY566"/>
      <c r="PZ566"/>
      <c r="QA566"/>
      <c r="QB566"/>
      <c r="QC566"/>
      <c r="QD566"/>
      <c r="QE566"/>
      <c r="QF566"/>
      <c r="QG566"/>
      <c r="QH566"/>
      <c r="QI566"/>
      <c r="QJ566"/>
      <c r="QK566"/>
      <c r="QL566"/>
      <c r="QM566"/>
      <c r="QN566"/>
      <c r="QO566"/>
      <c r="QP566"/>
      <c r="QQ566"/>
      <c r="QR566"/>
      <c r="QS566"/>
      <c r="QT566"/>
      <c r="QU566"/>
      <c r="QV566"/>
      <c r="QW566"/>
      <c r="QX566"/>
      <c r="QY566"/>
      <c r="QZ566"/>
      <c r="RA566"/>
      <c r="RB566"/>
      <c r="RC566"/>
      <c r="RD566"/>
      <c r="RE566"/>
      <c r="RF566"/>
      <c r="RG566"/>
      <c r="RH566"/>
      <c r="RI566"/>
      <c r="RJ566"/>
      <c r="RK566"/>
      <c r="RL566"/>
      <c r="RM566"/>
      <c r="RN566"/>
      <c r="RO566"/>
      <c r="RP566"/>
      <c r="RQ566"/>
      <c r="RR566"/>
      <c r="RS566"/>
      <c r="RT566"/>
      <c r="RU566"/>
      <c r="RV566"/>
      <c r="RW566"/>
      <c r="RX566"/>
      <c r="RY566"/>
      <c r="RZ566"/>
      <c r="SA566"/>
      <c r="SB566"/>
      <c r="SC566"/>
      <c r="SD566"/>
      <c r="SE566"/>
      <c r="SF566"/>
      <c r="SG566"/>
      <c r="SH566"/>
      <c r="SI566"/>
      <c r="SJ566"/>
      <c r="SK566"/>
      <c r="SL566"/>
      <c r="SM566"/>
      <c r="SN566"/>
      <c r="SO566"/>
      <c r="SP566"/>
      <c r="SQ566"/>
      <c r="SR566"/>
      <c r="SS566"/>
      <c r="ST566"/>
      <c r="SU566"/>
      <c r="SV566"/>
      <c r="SW566"/>
      <c r="SX566"/>
      <c r="SY566"/>
      <c r="SZ566"/>
      <c r="TA566"/>
      <c r="TB566"/>
      <c r="TC566"/>
      <c r="TD566"/>
      <c r="TE566"/>
      <c r="TF566"/>
      <c r="TG566"/>
      <c r="TH566"/>
      <c r="TI566"/>
      <c r="TJ566"/>
      <c r="TK566"/>
      <c r="TL566"/>
      <c r="TM566"/>
      <c r="TN566"/>
      <c r="TO566"/>
      <c r="TP566"/>
      <c r="TQ566"/>
      <c r="TR566"/>
      <c r="TS566"/>
      <c r="TT566"/>
      <c r="TU566"/>
      <c r="TV566"/>
      <c r="TW566"/>
      <c r="TX566"/>
      <c r="TY566"/>
      <c r="TZ566"/>
      <c r="UA566"/>
      <c r="UB566"/>
      <c r="UC566"/>
      <c r="UD566"/>
      <c r="UE566"/>
      <c r="UF566"/>
      <c r="UG566"/>
      <c r="UH566"/>
      <c r="UI566"/>
      <c r="UJ566"/>
      <c r="UK566"/>
      <c r="UL566"/>
      <c r="UM566"/>
      <c r="UN566"/>
      <c r="UO566"/>
      <c r="UP566"/>
      <c r="UQ566"/>
      <c r="UR566"/>
      <c r="US566"/>
      <c r="UT566"/>
      <c r="UU566"/>
      <c r="UV566"/>
      <c r="UW566"/>
      <c r="UX566"/>
      <c r="UY566"/>
      <c r="UZ566"/>
      <c r="VA566"/>
      <c r="VB566"/>
      <c r="VC566"/>
      <c r="VD566"/>
      <c r="VE566"/>
      <c r="VF566"/>
      <c r="VG566"/>
      <c r="VH566"/>
      <c r="VI566"/>
      <c r="VJ566"/>
      <c r="VK566"/>
      <c r="VL566"/>
      <c r="VM566"/>
      <c r="VN566"/>
      <c r="VO566"/>
      <c r="VP566"/>
      <c r="VQ566"/>
      <c r="VR566"/>
      <c r="VS566"/>
      <c r="VT566"/>
      <c r="VU566"/>
      <c r="VV566"/>
      <c r="VW566"/>
      <c r="VX566"/>
      <c r="VY566"/>
      <c r="VZ566"/>
      <c r="WA566"/>
      <c r="WB566"/>
      <c r="WC566"/>
      <c r="WD566"/>
      <c r="WE566"/>
      <c r="WF566"/>
      <c r="WG566"/>
      <c r="WH566"/>
      <c r="WI566"/>
      <c r="WJ566"/>
      <c r="WK566"/>
      <c r="WL566"/>
      <c r="WM566"/>
      <c r="WN566"/>
      <c r="WO566"/>
      <c r="WP566"/>
      <c r="WQ566"/>
      <c r="WR566"/>
      <c r="WS566"/>
      <c r="WT566"/>
      <c r="WU566"/>
      <c r="WV566"/>
      <c r="WW566"/>
      <c r="WX566"/>
      <c r="WY566"/>
      <c r="WZ566"/>
      <c r="XA566"/>
      <c r="XB566"/>
      <c r="XC566"/>
      <c r="XD566"/>
      <c r="XE566"/>
      <c r="XF566"/>
      <c r="XG566"/>
      <c r="XH566"/>
      <c r="XI566"/>
      <c r="XJ566"/>
      <c r="XK566"/>
      <c r="XL566"/>
      <c r="XM566"/>
      <c r="XN566"/>
      <c r="XO566"/>
      <c r="XP566"/>
      <c r="XQ566"/>
      <c r="XR566"/>
      <c r="XS566"/>
      <c r="XT566"/>
      <c r="XU566"/>
      <c r="XV566"/>
      <c r="XW566"/>
      <c r="XX566"/>
      <c r="XY566"/>
      <c r="XZ566"/>
      <c r="YA566"/>
      <c r="YB566"/>
      <c r="YC566"/>
      <c r="YD566"/>
      <c r="YE566"/>
      <c r="YF566"/>
      <c r="YG566"/>
      <c r="YH566"/>
      <c r="YI566"/>
      <c r="YJ566"/>
      <c r="YK566"/>
      <c r="YL566"/>
      <c r="YM566"/>
      <c r="YN566"/>
      <c r="YO566"/>
      <c r="YP566"/>
      <c r="YQ566"/>
      <c r="YR566"/>
      <c r="YS566"/>
      <c r="YT566"/>
      <c r="YU566"/>
      <c r="YV566"/>
      <c r="YW566"/>
      <c r="YX566"/>
      <c r="YY566"/>
      <c r="YZ566"/>
      <c r="ZA566"/>
      <c r="ZB566"/>
      <c r="ZC566"/>
      <c r="ZD566"/>
      <c r="ZE566"/>
      <c r="ZF566"/>
      <c r="ZG566"/>
      <c r="ZH566"/>
      <c r="ZI566"/>
      <c r="ZJ566"/>
      <c r="ZK566"/>
      <c r="ZL566"/>
      <c r="ZM566"/>
      <c r="ZN566"/>
      <c r="ZO566"/>
      <c r="ZP566"/>
      <c r="ZQ566"/>
      <c r="ZR566"/>
      <c r="ZS566"/>
      <c r="ZT566"/>
      <c r="ZU566"/>
      <c r="ZV566"/>
      <c r="ZW566"/>
      <c r="ZX566"/>
      <c r="ZY566"/>
      <c r="ZZ566"/>
      <c r="AAA566"/>
      <c r="AAB566"/>
      <c r="AAC566"/>
      <c r="AAD566"/>
      <c r="AAE566"/>
      <c r="AAF566"/>
      <c r="AAG566"/>
      <c r="AAH566"/>
      <c r="AAI566"/>
      <c r="AAJ566"/>
      <c r="AAK566"/>
      <c r="AAL566"/>
      <c r="AAM566"/>
      <c r="AAN566"/>
      <c r="AAO566"/>
      <c r="AAP566"/>
      <c r="AAQ566"/>
      <c r="AAR566"/>
      <c r="AAS566"/>
      <c r="AAT566"/>
      <c r="AAU566"/>
      <c r="AAV566"/>
      <c r="AAW566"/>
      <c r="AAX566"/>
      <c r="AAY566"/>
      <c r="AAZ566"/>
      <c r="ABA566"/>
      <c r="ABB566"/>
      <c r="ABC566"/>
      <c r="ABD566"/>
      <c r="ABE566"/>
      <c r="ABF566"/>
      <c r="ABG566"/>
      <c r="ABH566"/>
      <c r="ABI566"/>
      <c r="ABJ566"/>
      <c r="ABK566"/>
      <c r="ABL566"/>
      <c r="ABM566"/>
      <c r="ABN566"/>
      <c r="ABO566"/>
      <c r="ABP566"/>
      <c r="ABQ566"/>
      <c r="ABR566"/>
      <c r="ABS566"/>
      <c r="ABT566"/>
      <c r="ABU566"/>
      <c r="ABV566"/>
      <c r="ABW566"/>
      <c r="ABX566"/>
      <c r="ABY566"/>
      <c r="ABZ566"/>
      <c r="ACA566"/>
      <c r="ACB566"/>
      <c r="ACC566"/>
      <c r="ACD566"/>
      <c r="ACE566"/>
      <c r="ACF566"/>
      <c r="ACG566"/>
      <c r="ACH566"/>
      <c r="ACI566"/>
      <c r="ACJ566"/>
      <c r="ACK566"/>
      <c r="ACL566"/>
      <c r="ACM566"/>
      <c r="ACN566"/>
      <c r="ACO566"/>
      <c r="ACP566"/>
      <c r="ACQ566"/>
      <c r="ACR566"/>
      <c r="ACS566"/>
      <c r="ACT566"/>
      <c r="ACU566"/>
      <c r="ACV566"/>
      <c r="ACW566"/>
      <c r="ACX566"/>
      <c r="ACY566"/>
      <c r="ACZ566"/>
      <c r="ADA566"/>
      <c r="ADB566"/>
      <c r="ADC566"/>
      <c r="ADD566"/>
      <c r="ADE566"/>
      <c r="ADF566"/>
      <c r="ADG566"/>
      <c r="ADH566"/>
      <c r="ADI566"/>
      <c r="ADJ566"/>
      <c r="ADK566"/>
      <c r="ADL566"/>
      <c r="ADM566"/>
      <c r="ADN566"/>
      <c r="ADO566"/>
      <c r="ADP566"/>
      <c r="ADQ566"/>
      <c r="ADR566"/>
      <c r="ADS566"/>
      <c r="ADT566"/>
      <c r="ADU566"/>
      <c r="ADV566"/>
      <c r="ADW566"/>
      <c r="ADX566"/>
      <c r="ADY566"/>
      <c r="ADZ566"/>
      <c r="AEA566"/>
      <c r="AEB566"/>
      <c r="AEC566"/>
      <c r="AED566"/>
      <c r="AEE566"/>
      <c r="AEF566"/>
      <c r="AEG566"/>
      <c r="AEH566"/>
      <c r="AEI566"/>
      <c r="AEJ566"/>
      <c r="AEK566"/>
      <c r="AEL566"/>
      <c r="AEM566"/>
      <c r="AEN566"/>
      <c r="AEO566"/>
      <c r="AEP566"/>
      <c r="AEQ566"/>
      <c r="AER566"/>
      <c r="AES566"/>
      <c r="AET566"/>
      <c r="AEU566"/>
      <c r="AEV566"/>
      <c r="AEW566"/>
      <c r="AEX566"/>
      <c r="AEY566"/>
      <c r="AEZ566"/>
      <c r="AFA566"/>
      <c r="AFB566"/>
      <c r="AFC566"/>
      <c r="AFD566"/>
      <c r="AFE566"/>
      <c r="AFF566"/>
      <c r="AFG566"/>
      <c r="AFH566"/>
      <c r="AFI566"/>
      <c r="AFJ566"/>
      <c r="AFK566"/>
      <c r="AFL566"/>
      <c r="AFM566"/>
      <c r="AFN566"/>
      <c r="AFO566"/>
      <c r="AFP566"/>
      <c r="AFQ566"/>
      <c r="AFR566"/>
      <c r="AFS566"/>
      <c r="AFT566"/>
      <c r="AFU566"/>
      <c r="AFV566"/>
      <c r="AFW566"/>
      <c r="AFX566"/>
      <c r="AFY566"/>
      <c r="AFZ566"/>
      <c r="AGA566"/>
      <c r="AGB566"/>
      <c r="AGC566"/>
      <c r="AGD566"/>
      <c r="AGE566"/>
      <c r="AGF566"/>
      <c r="AGG566"/>
      <c r="AGH566"/>
      <c r="AGI566"/>
      <c r="AGJ566"/>
      <c r="AGK566"/>
      <c r="AGL566"/>
      <c r="AGM566"/>
      <c r="AGN566"/>
      <c r="AGO566"/>
      <c r="AGP566"/>
      <c r="AGQ566"/>
      <c r="AGR566"/>
      <c r="AGS566"/>
      <c r="AGT566"/>
      <c r="AGU566"/>
      <c r="AGV566"/>
      <c r="AGW566"/>
      <c r="AGX566"/>
      <c r="AGY566"/>
      <c r="AGZ566"/>
      <c r="AHA566"/>
      <c r="AHB566"/>
      <c r="AHC566"/>
      <c r="AHD566"/>
      <c r="AHE566"/>
      <c r="AHF566"/>
      <c r="AHG566"/>
      <c r="AHH566"/>
      <c r="AHI566"/>
      <c r="AHJ566"/>
      <c r="AHK566"/>
      <c r="AHL566"/>
      <c r="AHM566"/>
      <c r="AHN566"/>
      <c r="AHO566"/>
      <c r="AHP566"/>
      <c r="AHQ566"/>
      <c r="AHR566"/>
      <c r="AHS566"/>
      <c r="AHT566"/>
      <c r="AHU566"/>
      <c r="AHV566"/>
      <c r="AHW566"/>
      <c r="AHX566"/>
      <c r="AHY566"/>
      <c r="AHZ566"/>
      <c r="AIA566"/>
      <c r="AIB566"/>
      <c r="AIC566"/>
      <c r="AID566"/>
      <c r="AIE566"/>
      <c r="AIF566"/>
      <c r="AIG566"/>
      <c r="AIH566"/>
      <c r="AII566"/>
      <c r="AIJ566"/>
      <c r="AIK566"/>
      <c r="AIL566"/>
      <c r="AIM566"/>
      <c r="AIN566"/>
      <c r="AIO566"/>
      <c r="AIP566"/>
      <c r="AIQ566"/>
      <c r="AIR566"/>
      <c r="AIS566"/>
      <c r="AIT566"/>
      <c r="AIU566"/>
      <c r="AIV566"/>
      <c r="AIW566"/>
      <c r="AIX566"/>
      <c r="AIY566"/>
      <c r="AIZ566"/>
      <c r="AJA566"/>
      <c r="AJB566"/>
      <c r="AJC566"/>
      <c r="AJD566"/>
      <c r="AJE566"/>
      <c r="AJF566"/>
      <c r="AJG566"/>
      <c r="AJH566"/>
      <c r="AJI566"/>
      <c r="AJJ566"/>
      <c r="AJK566"/>
      <c r="AJL566"/>
      <c r="AJM566"/>
      <c r="AJN566"/>
      <c r="AJO566"/>
      <c r="AJP566"/>
      <c r="AJQ566"/>
      <c r="AJR566"/>
      <c r="AJS566"/>
      <c r="AJT566"/>
      <c r="AJU566"/>
      <c r="AJV566"/>
      <c r="AJW566"/>
      <c r="AJX566"/>
      <c r="AJY566"/>
      <c r="AJZ566"/>
      <c r="AKA566"/>
      <c r="AKB566"/>
      <c r="AKC566"/>
      <c r="AKD566"/>
      <c r="AKE566"/>
      <c r="AKF566"/>
      <c r="AKG566"/>
      <c r="AKH566"/>
      <c r="AKI566"/>
      <c r="AKJ566"/>
      <c r="AKK566"/>
      <c r="AKL566"/>
      <c r="AKM566"/>
      <c r="AKN566"/>
      <c r="AKO566"/>
      <c r="AKP566"/>
      <c r="AKQ566"/>
      <c r="AKR566"/>
      <c r="AKS566"/>
      <c r="AKT566"/>
      <c r="AKU566"/>
      <c r="AKV566"/>
      <c r="AKW566"/>
      <c r="AKX566"/>
      <c r="AKY566"/>
      <c r="AKZ566"/>
      <c r="ALA566"/>
      <c r="ALB566"/>
      <c r="ALC566"/>
      <c r="ALD566"/>
      <c r="ALE566"/>
      <c r="ALF566"/>
      <c r="ALG566"/>
      <c r="ALH566"/>
      <c r="ALI566"/>
      <c r="ALJ566"/>
      <c r="ALK566"/>
      <c r="ALL566"/>
      <c r="ALM566"/>
      <c r="ALN566"/>
      <c r="ALO566"/>
      <c r="ALP566"/>
      <c r="ALQ566"/>
      <c r="ALR566"/>
      <c r="ALS566"/>
      <c r="ALT566"/>
      <c r="ALU566"/>
      <c r="ALV566"/>
      <c r="ALW566"/>
      <c r="ALX566"/>
      <c r="ALY566"/>
      <c r="ALZ566"/>
      <c r="AMA566"/>
    </row>
    <row r="567" spans="1:101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180"/>
      <c r="Q567" s="180"/>
      <c r="R567"/>
      <c r="S567"/>
      <c r="T567"/>
      <c r="U567"/>
      <c r="V567" s="180"/>
      <c r="W567"/>
      <c r="X567"/>
      <c r="Y567"/>
      <c r="Z567"/>
      <c r="AA567"/>
      <c r="AB567"/>
      <c r="AC567"/>
      <c r="AD567"/>
      <c r="AE567"/>
      <c r="AF567"/>
      <c r="AG567" s="180"/>
      <c r="AH567"/>
      <c r="AI567"/>
      <c r="AJ567"/>
      <c r="AK567"/>
      <c r="AL567"/>
      <c r="AM567" s="180"/>
      <c r="AN567" s="235"/>
      <c r="AO567"/>
      <c r="AP567" s="155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  <c r="ABZ567"/>
      <c r="ACA567"/>
      <c r="ACB567"/>
      <c r="ACC567"/>
      <c r="ACD567"/>
      <c r="ACE567"/>
      <c r="ACF567"/>
      <c r="ACG567"/>
      <c r="ACH567"/>
      <c r="ACI567"/>
      <c r="ACJ567"/>
      <c r="ACK567"/>
      <c r="ACL567"/>
      <c r="ACM567"/>
      <c r="ACN567"/>
      <c r="ACO567"/>
      <c r="ACP567"/>
      <c r="ACQ567"/>
      <c r="ACR567"/>
      <c r="ACS567"/>
      <c r="ACT567"/>
      <c r="ACU567"/>
      <c r="ACV567"/>
      <c r="ACW567"/>
      <c r="ACX567"/>
      <c r="ACY567"/>
      <c r="ACZ567"/>
      <c r="ADA567"/>
      <c r="ADB567"/>
      <c r="ADC567"/>
      <c r="ADD567"/>
      <c r="ADE567"/>
      <c r="ADF567"/>
      <c r="ADG567"/>
      <c r="ADH567"/>
      <c r="ADI567"/>
      <c r="ADJ567"/>
      <c r="ADK567"/>
      <c r="ADL567"/>
      <c r="ADM567"/>
      <c r="ADN567"/>
      <c r="ADO567"/>
      <c r="ADP567"/>
      <c r="ADQ567"/>
      <c r="ADR567"/>
      <c r="ADS567"/>
      <c r="ADT567"/>
      <c r="ADU567"/>
      <c r="ADV567"/>
      <c r="ADW567"/>
      <c r="ADX567"/>
      <c r="ADY567"/>
      <c r="ADZ567"/>
      <c r="AEA567"/>
      <c r="AEB567"/>
      <c r="AEC567"/>
      <c r="AED567"/>
      <c r="AEE567"/>
      <c r="AEF567"/>
      <c r="AEG567"/>
      <c r="AEH567"/>
      <c r="AEI567"/>
      <c r="AEJ567"/>
      <c r="AEK567"/>
      <c r="AEL567"/>
      <c r="AEM567"/>
      <c r="AEN567"/>
      <c r="AEO567"/>
      <c r="AEP567"/>
      <c r="AEQ567"/>
      <c r="AER567"/>
      <c r="AES567"/>
      <c r="AET567"/>
      <c r="AEU567"/>
      <c r="AEV567"/>
      <c r="AEW567"/>
      <c r="AEX567"/>
      <c r="AEY567"/>
      <c r="AEZ567"/>
      <c r="AFA567"/>
      <c r="AFB567"/>
      <c r="AFC567"/>
      <c r="AFD567"/>
      <c r="AFE567"/>
      <c r="AFF567"/>
      <c r="AFG567"/>
      <c r="AFH567"/>
      <c r="AFI567"/>
      <c r="AFJ567"/>
      <c r="AFK567"/>
      <c r="AFL567"/>
      <c r="AFM567"/>
      <c r="AFN567"/>
      <c r="AFO567"/>
      <c r="AFP567"/>
      <c r="AFQ567"/>
      <c r="AFR567"/>
      <c r="AFS567"/>
      <c r="AFT567"/>
      <c r="AFU567"/>
      <c r="AFV567"/>
      <c r="AFW567"/>
      <c r="AFX567"/>
      <c r="AFY567"/>
      <c r="AFZ567"/>
      <c r="AGA567"/>
      <c r="AGB567"/>
      <c r="AGC567"/>
      <c r="AGD567"/>
      <c r="AGE567"/>
      <c r="AGF567"/>
      <c r="AGG567"/>
      <c r="AGH567"/>
      <c r="AGI567"/>
      <c r="AGJ567"/>
      <c r="AGK567"/>
      <c r="AGL567"/>
      <c r="AGM567"/>
      <c r="AGN567"/>
      <c r="AGO567"/>
      <c r="AGP567"/>
      <c r="AGQ567"/>
      <c r="AGR567"/>
      <c r="AGS567"/>
      <c r="AGT567"/>
      <c r="AGU567"/>
      <c r="AGV567"/>
      <c r="AGW567"/>
      <c r="AGX567"/>
      <c r="AGY567"/>
      <c r="AGZ567"/>
      <c r="AHA567"/>
      <c r="AHB567"/>
      <c r="AHC567"/>
      <c r="AHD567"/>
      <c r="AHE567"/>
      <c r="AHF567"/>
      <c r="AHG567"/>
      <c r="AHH567"/>
      <c r="AHI567"/>
      <c r="AHJ567"/>
      <c r="AHK567"/>
      <c r="AHL567"/>
      <c r="AHM567"/>
      <c r="AHN567"/>
      <c r="AHO567"/>
      <c r="AHP567"/>
      <c r="AHQ567"/>
      <c r="AHR567"/>
      <c r="AHS567"/>
      <c r="AHT567"/>
      <c r="AHU567"/>
      <c r="AHV567"/>
      <c r="AHW567"/>
      <c r="AHX567"/>
      <c r="AHY567"/>
      <c r="AHZ567"/>
      <c r="AIA567"/>
      <c r="AIB567"/>
      <c r="AIC567"/>
      <c r="AID567"/>
      <c r="AIE567"/>
      <c r="AIF567"/>
      <c r="AIG567"/>
      <c r="AIH567"/>
      <c r="AII567"/>
      <c r="AIJ567"/>
      <c r="AIK567"/>
      <c r="AIL567"/>
      <c r="AIM567"/>
      <c r="AIN567"/>
      <c r="AIO567"/>
      <c r="AIP567"/>
      <c r="AIQ567"/>
      <c r="AIR567"/>
      <c r="AIS567"/>
      <c r="AIT567"/>
      <c r="AIU567"/>
      <c r="AIV567"/>
      <c r="AIW567"/>
      <c r="AIX567"/>
      <c r="AIY567"/>
      <c r="AIZ567"/>
      <c r="AJA567"/>
      <c r="AJB567"/>
      <c r="AJC567"/>
      <c r="AJD567"/>
      <c r="AJE567"/>
      <c r="AJF567"/>
      <c r="AJG567"/>
      <c r="AJH567"/>
      <c r="AJI567"/>
      <c r="AJJ567"/>
      <c r="AJK567"/>
      <c r="AJL567"/>
      <c r="AJM567"/>
      <c r="AJN567"/>
      <c r="AJO567"/>
      <c r="AJP567"/>
      <c r="AJQ567"/>
      <c r="AJR567"/>
      <c r="AJS567"/>
      <c r="AJT567"/>
      <c r="AJU567"/>
      <c r="AJV567"/>
      <c r="AJW567"/>
      <c r="AJX567"/>
      <c r="AJY567"/>
      <c r="AJZ567"/>
      <c r="AKA567"/>
      <c r="AKB567"/>
      <c r="AKC567"/>
      <c r="AKD567"/>
      <c r="AKE567"/>
      <c r="AKF567"/>
      <c r="AKG567"/>
      <c r="AKH567"/>
      <c r="AKI567"/>
      <c r="AKJ567"/>
      <c r="AKK567"/>
      <c r="AKL567"/>
      <c r="AKM567"/>
      <c r="AKN567"/>
      <c r="AKO567"/>
      <c r="AKP567"/>
      <c r="AKQ567"/>
      <c r="AKR567"/>
      <c r="AKS567"/>
      <c r="AKT567"/>
      <c r="AKU567"/>
      <c r="AKV567"/>
      <c r="AKW567"/>
      <c r="AKX567"/>
      <c r="AKY567"/>
      <c r="AKZ567"/>
      <c r="ALA567"/>
      <c r="ALB567"/>
      <c r="ALC567"/>
      <c r="ALD567"/>
      <c r="ALE567"/>
      <c r="ALF567"/>
      <c r="ALG567"/>
      <c r="ALH567"/>
      <c r="ALI567"/>
      <c r="ALJ567"/>
      <c r="ALK567"/>
      <c r="ALL567"/>
      <c r="ALM567"/>
      <c r="ALN567"/>
      <c r="ALO567"/>
      <c r="ALP567"/>
      <c r="ALQ567"/>
      <c r="ALR567"/>
      <c r="ALS567"/>
      <c r="ALT567"/>
      <c r="ALU567"/>
      <c r="ALV567"/>
      <c r="ALW567"/>
      <c r="ALX567"/>
      <c r="ALY567"/>
      <c r="ALZ567"/>
      <c r="AMA567"/>
    </row>
    <row r="568" spans="1:101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180"/>
      <c r="Q568" s="180"/>
      <c r="R568"/>
      <c r="S568"/>
      <c r="T568"/>
      <c r="U568"/>
      <c r="V568" s="180"/>
      <c r="W568"/>
      <c r="X568"/>
      <c r="Y568"/>
      <c r="Z568"/>
      <c r="AA568"/>
      <c r="AB568"/>
      <c r="AC568"/>
      <c r="AD568"/>
      <c r="AE568"/>
      <c r="AF568"/>
      <c r="AG568" s="180"/>
      <c r="AH568"/>
      <c r="AI568"/>
      <c r="AJ568"/>
      <c r="AK568"/>
      <c r="AL568"/>
      <c r="AM568" s="180"/>
      <c r="AN568" s="235"/>
      <c r="AO568"/>
      <c r="AP568" s="155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  <c r="ABZ568"/>
      <c r="ACA568"/>
      <c r="ACB568"/>
      <c r="ACC568"/>
      <c r="ACD568"/>
      <c r="ACE568"/>
      <c r="ACF568"/>
      <c r="ACG568"/>
      <c r="ACH568"/>
      <c r="ACI568"/>
      <c r="ACJ568"/>
      <c r="ACK568"/>
      <c r="ACL568"/>
      <c r="ACM568"/>
      <c r="ACN568"/>
      <c r="ACO568"/>
      <c r="ACP568"/>
      <c r="ACQ568"/>
      <c r="ACR568"/>
      <c r="ACS568"/>
      <c r="ACT568"/>
      <c r="ACU568"/>
      <c r="ACV568"/>
      <c r="ACW568"/>
      <c r="ACX568"/>
      <c r="ACY568"/>
      <c r="ACZ568"/>
      <c r="ADA568"/>
      <c r="ADB568"/>
      <c r="ADC568"/>
      <c r="ADD568"/>
      <c r="ADE568"/>
      <c r="ADF568"/>
      <c r="ADG568"/>
      <c r="ADH568"/>
      <c r="ADI568"/>
      <c r="ADJ568"/>
      <c r="ADK568"/>
      <c r="ADL568"/>
      <c r="ADM568"/>
      <c r="ADN568"/>
      <c r="ADO568"/>
      <c r="ADP568"/>
      <c r="ADQ568"/>
      <c r="ADR568"/>
      <c r="ADS568"/>
      <c r="ADT568"/>
      <c r="ADU568"/>
      <c r="ADV568"/>
      <c r="ADW568"/>
      <c r="ADX568"/>
      <c r="ADY568"/>
      <c r="ADZ568"/>
      <c r="AEA568"/>
      <c r="AEB568"/>
      <c r="AEC568"/>
      <c r="AED568"/>
      <c r="AEE568"/>
      <c r="AEF568"/>
      <c r="AEG568"/>
      <c r="AEH568"/>
      <c r="AEI568"/>
      <c r="AEJ568"/>
      <c r="AEK568"/>
      <c r="AEL568"/>
      <c r="AEM568"/>
      <c r="AEN568"/>
      <c r="AEO568"/>
      <c r="AEP568"/>
      <c r="AEQ568"/>
      <c r="AER568"/>
      <c r="AES568"/>
      <c r="AET568"/>
      <c r="AEU568"/>
      <c r="AEV568"/>
      <c r="AEW568"/>
      <c r="AEX568"/>
      <c r="AEY568"/>
      <c r="AEZ568"/>
      <c r="AFA568"/>
      <c r="AFB568"/>
      <c r="AFC568"/>
      <c r="AFD568"/>
      <c r="AFE568"/>
      <c r="AFF568"/>
      <c r="AFG568"/>
      <c r="AFH568"/>
      <c r="AFI568"/>
      <c r="AFJ568"/>
      <c r="AFK568"/>
      <c r="AFL568"/>
      <c r="AFM568"/>
      <c r="AFN568"/>
      <c r="AFO568"/>
      <c r="AFP568"/>
      <c r="AFQ568"/>
      <c r="AFR568"/>
      <c r="AFS568"/>
      <c r="AFT568"/>
      <c r="AFU568"/>
      <c r="AFV568"/>
      <c r="AFW568"/>
      <c r="AFX568"/>
      <c r="AFY568"/>
      <c r="AFZ568"/>
      <c r="AGA568"/>
      <c r="AGB568"/>
      <c r="AGC568"/>
      <c r="AGD568"/>
      <c r="AGE568"/>
      <c r="AGF568"/>
      <c r="AGG568"/>
      <c r="AGH568"/>
      <c r="AGI568"/>
      <c r="AGJ568"/>
      <c r="AGK568"/>
      <c r="AGL568"/>
      <c r="AGM568"/>
      <c r="AGN568"/>
      <c r="AGO568"/>
      <c r="AGP568"/>
      <c r="AGQ568"/>
      <c r="AGR568"/>
      <c r="AGS568"/>
      <c r="AGT568"/>
      <c r="AGU568"/>
      <c r="AGV568"/>
      <c r="AGW568"/>
      <c r="AGX568"/>
      <c r="AGY568"/>
      <c r="AGZ568"/>
      <c r="AHA568"/>
      <c r="AHB568"/>
      <c r="AHC568"/>
      <c r="AHD568"/>
      <c r="AHE568"/>
      <c r="AHF568"/>
      <c r="AHG568"/>
      <c r="AHH568"/>
      <c r="AHI568"/>
      <c r="AHJ568"/>
      <c r="AHK568"/>
      <c r="AHL568"/>
      <c r="AHM568"/>
      <c r="AHN568"/>
      <c r="AHO568"/>
      <c r="AHP568"/>
      <c r="AHQ568"/>
      <c r="AHR568"/>
      <c r="AHS568"/>
      <c r="AHT568"/>
      <c r="AHU568"/>
      <c r="AHV568"/>
      <c r="AHW568"/>
      <c r="AHX568"/>
      <c r="AHY568"/>
      <c r="AHZ568"/>
      <c r="AIA568"/>
      <c r="AIB568"/>
      <c r="AIC568"/>
      <c r="AID568"/>
      <c r="AIE568"/>
      <c r="AIF568"/>
      <c r="AIG568"/>
      <c r="AIH568"/>
      <c r="AII568"/>
      <c r="AIJ568"/>
      <c r="AIK568"/>
      <c r="AIL568"/>
      <c r="AIM568"/>
      <c r="AIN568"/>
      <c r="AIO568"/>
      <c r="AIP568"/>
      <c r="AIQ568"/>
      <c r="AIR568"/>
      <c r="AIS568"/>
      <c r="AIT568"/>
      <c r="AIU568"/>
      <c r="AIV568"/>
      <c r="AIW568"/>
      <c r="AIX568"/>
      <c r="AIY568"/>
      <c r="AIZ568"/>
      <c r="AJA568"/>
      <c r="AJB568"/>
      <c r="AJC568"/>
      <c r="AJD568"/>
      <c r="AJE568"/>
      <c r="AJF568"/>
      <c r="AJG568"/>
      <c r="AJH568"/>
      <c r="AJI568"/>
      <c r="AJJ568"/>
      <c r="AJK568"/>
      <c r="AJL568"/>
      <c r="AJM568"/>
      <c r="AJN568"/>
      <c r="AJO568"/>
      <c r="AJP568"/>
      <c r="AJQ568"/>
      <c r="AJR568"/>
      <c r="AJS568"/>
      <c r="AJT568"/>
      <c r="AJU568"/>
      <c r="AJV568"/>
      <c r="AJW568"/>
      <c r="AJX568"/>
      <c r="AJY568"/>
      <c r="AJZ568"/>
      <c r="AKA568"/>
      <c r="AKB568"/>
      <c r="AKC568"/>
      <c r="AKD568"/>
      <c r="AKE568"/>
      <c r="AKF568"/>
      <c r="AKG568"/>
      <c r="AKH568"/>
      <c r="AKI568"/>
      <c r="AKJ568"/>
      <c r="AKK568"/>
      <c r="AKL568"/>
      <c r="AKM568"/>
      <c r="AKN568"/>
      <c r="AKO568"/>
      <c r="AKP568"/>
      <c r="AKQ568"/>
      <c r="AKR568"/>
      <c r="AKS568"/>
      <c r="AKT568"/>
      <c r="AKU568"/>
      <c r="AKV568"/>
      <c r="AKW568"/>
      <c r="AKX568"/>
      <c r="AKY568"/>
      <c r="AKZ568"/>
      <c r="ALA568"/>
      <c r="ALB568"/>
      <c r="ALC568"/>
      <c r="ALD568"/>
      <c r="ALE568"/>
      <c r="ALF568"/>
      <c r="ALG568"/>
      <c r="ALH568"/>
      <c r="ALI568"/>
      <c r="ALJ568"/>
      <c r="ALK568"/>
      <c r="ALL568"/>
      <c r="ALM568"/>
      <c r="ALN568"/>
      <c r="ALO568"/>
      <c r="ALP568"/>
      <c r="ALQ568"/>
      <c r="ALR568"/>
      <c r="ALS568"/>
      <c r="ALT568"/>
      <c r="ALU568"/>
      <c r="ALV568"/>
      <c r="ALW568"/>
      <c r="ALX568"/>
      <c r="ALY568"/>
      <c r="ALZ568"/>
      <c r="AMA568"/>
    </row>
    <row r="569" spans="1:101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180"/>
      <c r="Q569" s="180"/>
      <c r="R569"/>
      <c r="S569"/>
      <c r="T569"/>
      <c r="U569"/>
      <c r="V569" s="180"/>
      <c r="W569"/>
      <c r="X569"/>
      <c r="Y569"/>
      <c r="Z569"/>
      <c r="AA569"/>
      <c r="AB569"/>
      <c r="AC569"/>
      <c r="AD569"/>
      <c r="AE569"/>
      <c r="AF569"/>
      <c r="AG569" s="180"/>
      <c r="AH569"/>
      <c r="AI569"/>
      <c r="AJ569"/>
      <c r="AK569"/>
      <c r="AL569"/>
      <c r="AM569" s="180"/>
      <c r="AN569" s="235"/>
      <c r="AO569"/>
      <c r="AP569" s="155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  <c r="ABZ569"/>
      <c r="ACA569"/>
      <c r="ACB569"/>
      <c r="ACC569"/>
      <c r="ACD569"/>
      <c r="ACE569"/>
      <c r="ACF569"/>
      <c r="ACG569"/>
      <c r="ACH569"/>
      <c r="ACI569"/>
      <c r="ACJ569"/>
      <c r="ACK569"/>
      <c r="ACL569"/>
      <c r="ACM569"/>
      <c r="ACN569"/>
      <c r="ACO569"/>
      <c r="ACP569"/>
      <c r="ACQ569"/>
      <c r="ACR569"/>
      <c r="ACS569"/>
      <c r="ACT569"/>
      <c r="ACU569"/>
      <c r="ACV569"/>
      <c r="ACW569"/>
      <c r="ACX569"/>
      <c r="ACY569"/>
      <c r="ACZ569"/>
      <c r="ADA569"/>
      <c r="ADB569"/>
      <c r="ADC569"/>
      <c r="ADD569"/>
      <c r="ADE569"/>
      <c r="ADF569"/>
      <c r="ADG569"/>
      <c r="ADH569"/>
      <c r="ADI569"/>
      <c r="ADJ569"/>
      <c r="ADK569"/>
      <c r="ADL569"/>
      <c r="ADM569"/>
      <c r="ADN569"/>
      <c r="ADO569"/>
      <c r="ADP569"/>
      <c r="ADQ569"/>
      <c r="ADR569"/>
      <c r="ADS569"/>
      <c r="ADT569"/>
      <c r="ADU569"/>
      <c r="ADV569"/>
      <c r="ADW569"/>
      <c r="ADX569"/>
      <c r="ADY569"/>
      <c r="ADZ569"/>
      <c r="AEA569"/>
      <c r="AEB569"/>
      <c r="AEC569"/>
      <c r="AED569"/>
      <c r="AEE569"/>
      <c r="AEF569"/>
      <c r="AEG569"/>
      <c r="AEH569"/>
      <c r="AEI569"/>
      <c r="AEJ569"/>
      <c r="AEK569"/>
      <c r="AEL569"/>
      <c r="AEM569"/>
      <c r="AEN569"/>
      <c r="AEO569"/>
      <c r="AEP569"/>
      <c r="AEQ569"/>
      <c r="AER569"/>
      <c r="AES569"/>
      <c r="AET569"/>
      <c r="AEU569"/>
      <c r="AEV569"/>
      <c r="AEW569"/>
      <c r="AEX569"/>
      <c r="AEY569"/>
      <c r="AEZ569"/>
      <c r="AFA569"/>
      <c r="AFB569"/>
      <c r="AFC569"/>
      <c r="AFD569"/>
      <c r="AFE569"/>
      <c r="AFF569"/>
      <c r="AFG569"/>
      <c r="AFH569"/>
      <c r="AFI569"/>
      <c r="AFJ569"/>
      <c r="AFK569"/>
      <c r="AFL569"/>
      <c r="AFM569"/>
      <c r="AFN569"/>
      <c r="AFO569"/>
      <c r="AFP569"/>
      <c r="AFQ569"/>
      <c r="AFR569"/>
      <c r="AFS569"/>
      <c r="AFT569"/>
      <c r="AFU569"/>
      <c r="AFV569"/>
      <c r="AFW569"/>
      <c r="AFX569"/>
      <c r="AFY569"/>
      <c r="AFZ569"/>
      <c r="AGA569"/>
      <c r="AGB569"/>
      <c r="AGC569"/>
      <c r="AGD569"/>
      <c r="AGE569"/>
      <c r="AGF569"/>
      <c r="AGG569"/>
      <c r="AGH569"/>
      <c r="AGI569"/>
      <c r="AGJ569"/>
      <c r="AGK569"/>
      <c r="AGL569"/>
      <c r="AGM569"/>
      <c r="AGN569"/>
      <c r="AGO569"/>
      <c r="AGP569"/>
      <c r="AGQ569"/>
      <c r="AGR569"/>
      <c r="AGS569"/>
      <c r="AGT569"/>
      <c r="AGU569"/>
      <c r="AGV569"/>
      <c r="AGW569"/>
      <c r="AGX569"/>
      <c r="AGY569"/>
      <c r="AGZ569"/>
      <c r="AHA569"/>
      <c r="AHB569"/>
      <c r="AHC569"/>
      <c r="AHD569"/>
      <c r="AHE569"/>
      <c r="AHF569"/>
      <c r="AHG569"/>
      <c r="AHH569"/>
      <c r="AHI569"/>
      <c r="AHJ569"/>
      <c r="AHK569"/>
      <c r="AHL569"/>
      <c r="AHM569"/>
      <c r="AHN569"/>
      <c r="AHO569"/>
      <c r="AHP569"/>
      <c r="AHQ569"/>
      <c r="AHR569"/>
      <c r="AHS569"/>
      <c r="AHT569"/>
      <c r="AHU569"/>
      <c r="AHV569"/>
      <c r="AHW569"/>
      <c r="AHX569"/>
      <c r="AHY569"/>
      <c r="AHZ569"/>
      <c r="AIA569"/>
      <c r="AIB569"/>
      <c r="AIC569"/>
      <c r="AID569"/>
      <c r="AIE569"/>
      <c r="AIF569"/>
      <c r="AIG569"/>
      <c r="AIH569"/>
      <c r="AII569"/>
      <c r="AIJ569"/>
      <c r="AIK569"/>
      <c r="AIL569"/>
      <c r="AIM569"/>
      <c r="AIN569"/>
      <c r="AIO569"/>
      <c r="AIP569"/>
      <c r="AIQ569"/>
      <c r="AIR569"/>
      <c r="AIS569"/>
      <c r="AIT569"/>
      <c r="AIU569"/>
      <c r="AIV569"/>
      <c r="AIW569"/>
      <c r="AIX569"/>
      <c r="AIY569"/>
      <c r="AIZ569"/>
      <c r="AJA569"/>
      <c r="AJB569"/>
      <c r="AJC569"/>
      <c r="AJD569"/>
      <c r="AJE569"/>
      <c r="AJF569"/>
      <c r="AJG569"/>
      <c r="AJH569"/>
      <c r="AJI569"/>
      <c r="AJJ569"/>
      <c r="AJK569"/>
      <c r="AJL569"/>
      <c r="AJM569"/>
      <c r="AJN569"/>
      <c r="AJO569"/>
      <c r="AJP569"/>
      <c r="AJQ569"/>
      <c r="AJR569"/>
      <c r="AJS569"/>
      <c r="AJT569"/>
      <c r="AJU569"/>
      <c r="AJV569"/>
      <c r="AJW569"/>
      <c r="AJX569"/>
      <c r="AJY569"/>
      <c r="AJZ569"/>
      <c r="AKA569"/>
      <c r="AKB569"/>
      <c r="AKC569"/>
      <c r="AKD569"/>
      <c r="AKE569"/>
      <c r="AKF569"/>
      <c r="AKG569"/>
      <c r="AKH569"/>
      <c r="AKI569"/>
      <c r="AKJ569"/>
      <c r="AKK569"/>
      <c r="AKL569"/>
      <c r="AKM569"/>
      <c r="AKN569"/>
      <c r="AKO569"/>
      <c r="AKP569"/>
      <c r="AKQ569"/>
      <c r="AKR569"/>
      <c r="AKS569"/>
      <c r="AKT569"/>
      <c r="AKU569"/>
      <c r="AKV569"/>
      <c r="AKW569"/>
      <c r="AKX569"/>
      <c r="AKY569"/>
      <c r="AKZ569"/>
      <c r="ALA569"/>
      <c r="ALB569"/>
      <c r="ALC569"/>
      <c r="ALD569"/>
      <c r="ALE569"/>
      <c r="ALF569"/>
      <c r="ALG569"/>
      <c r="ALH569"/>
      <c r="ALI569"/>
      <c r="ALJ569"/>
      <c r="ALK569"/>
      <c r="ALL569"/>
      <c r="ALM569"/>
      <c r="ALN569"/>
      <c r="ALO569"/>
      <c r="ALP569"/>
      <c r="ALQ569"/>
      <c r="ALR569"/>
      <c r="ALS569"/>
      <c r="ALT569"/>
      <c r="ALU569"/>
      <c r="ALV569"/>
      <c r="ALW569"/>
      <c r="ALX569"/>
      <c r="ALY569"/>
      <c r="ALZ569"/>
      <c r="AMA569"/>
    </row>
    <row r="570" spans="1:101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180"/>
      <c r="Q570" s="180"/>
      <c r="R570"/>
      <c r="S570"/>
      <c r="T570"/>
      <c r="U570"/>
      <c r="V570" s="180"/>
      <c r="W570"/>
      <c r="X570"/>
      <c r="Y570"/>
      <c r="Z570"/>
      <c r="AA570"/>
      <c r="AB570"/>
      <c r="AC570"/>
      <c r="AD570"/>
      <c r="AE570"/>
      <c r="AF570"/>
      <c r="AG570" s="180"/>
      <c r="AH570"/>
      <c r="AI570"/>
      <c r="AJ570"/>
      <c r="AK570"/>
      <c r="AL570"/>
      <c r="AM570" s="180"/>
      <c r="AN570" s="235"/>
      <c r="AO570"/>
      <c r="AP570" s="155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  <c r="ABZ570"/>
      <c r="ACA570"/>
      <c r="ACB570"/>
      <c r="ACC570"/>
      <c r="ACD570"/>
      <c r="ACE570"/>
      <c r="ACF570"/>
      <c r="ACG570"/>
      <c r="ACH570"/>
      <c r="ACI570"/>
      <c r="ACJ570"/>
      <c r="ACK570"/>
      <c r="ACL570"/>
      <c r="ACM570"/>
      <c r="ACN570"/>
      <c r="ACO570"/>
      <c r="ACP570"/>
      <c r="ACQ570"/>
      <c r="ACR570"/>
      <c r="ACS570"/>
      <c r="ACT570"/>
      <c r="ACU570"/>
      <c r="ACV570"/>
      <c r="ACW570"/>
      <c r="ACX570"/>
      <c r="ACY570"/>
      <c r="ACZ570"/>
      <c r="ADA570"/>
      <c r="ADB570"/>
      <c r="ADC570"/>
      <c r="ADD570"/>
      <c r="ADE570"/>
      <c r="ADF570"/>
      <c r="ADG570"/>
      <c r="ADH570"/>
      <c r="ADI570"/>
      <c r="ADJ570"/>
      <c r="ADK570"/>
      <c r="ADL570"/>
      <c r="ADM570"/>
      <c r="ADN570"/>
      <c r="ADO570"/>
      <c r="ADP570"/>
      <c r="ADQ570"/>
      <c r="ADR570"/>
      <c r="ADS570"/>
      <c r="ADT570"/>
      <c r="ADU570"/>
      <c r="ADV570"/>
      <c r="ADW570"/>
      <c r="ADX570"/>
      <c r="ADY570"/>
      <c r="ADZ570"/>
      <c r="AEA570"/>
      <c r="AEB570"/>
      <c r="AEC570"/>
      <c r="AED570"/>
      <c r="AEE570"/>
      <c r="AEF570"/>
      <c r="AEG570"/>
      <c r="AEH570"/>
      <c r="AEI570"/>
      <c r="AEJ570"/>
      <c r="AEK570"/>
      <c r="AEL570"/>
      <c r="AEM570"/>
      <c r="AEN570"/>
      <c r="AEO570"/>
      <c r="AEP570"/>
      <c r="AEQ570"/>
      <c r="AER570"/>
      <c r="AES570"/>
      <c r="AET570"/>
      <c r="AEU570"/>
      <c r="AEV570"/>
      <c r="AEW570"/>
      <c r="AEX570"/>
      <c r="AEY570"/>
      <c r="AEZ570"/>
      <c r="AFA570"/>
      <c r="AFB570"/>
      <c r="AFC570"/>
      <c r="AFD570"/>
      <c r="AFE570"/>
      <c r="AFF570"/>
      <c r="AFG570"/>
      <c r="AFH570"/>
      <c r="AFI570"/>
      <c r="AFJ570"/>
      <c r="AFK570"/>
      <c r="AFL570"/>
      <c r="AFM570"/>
      <c r="AFN570"/>
      <c r="AFO570"/>
      <c r="AFP570"/>
      <c r="AFQ570"/>
      <c r="AFR570"/>
      <c r="AFS570"/>
      <c r="AFT570"/>
      <c r="AFU570"/>
      <c r="AFV570"/>
      <c r="AFW570"/>
      <c r="AFX570"/>
      <c r="AFY570"/>
      <c r="AFZ570"/>
      <c r="AGA570"/>
      <c r="AGB570"/>
      <c r="AGC570"/>
      <c r="AGD570"/>
      <c r="AGE570"/>
      <c r="AGF570"/>
      <c r="AGG570"/>
      <c r="AGH570"/>
      <c r="AGI570"/>
      <c r="AGJ570"/>
      <c r="AGK570"/>
      <c r="AGL570"/>
      <c r="AGM570"/>
      <c r="AGN570"/>
      <c r="AGO570"/>
      <c r="AGP570"/>
      <c r="AGQ570"/>
      <c r="AGR570"/>
      <c r="AGS570"/>
      <c r="AGT570"/>
      <c r="AGU570"/>
      <c r="AGV570"/>
      <c r="AGW570"/>
      <c r="AGX570"/>
      <c r="AGY570"/>
      <c r="AGZ570"/>
      <c r="AHA570"/>
      <c r="AHB570"/>
      <c r="AHC570"/>
      <c r="AHD570"/>
      <c r="AHE570"/>
      <c r="AHF570"/>
      <c r="AHG570"/>
      <c r="AHH570"/>
      <c r="AHI570"/>
      <c r="AHJ570"/>
      <c r="AHK570"/>
      <c r="AHL570"/>
      <c r="AHM570"/>
      <c r="AHN570"/>
      <c r="AHO570"/>
      <c r="AHP570"/>
      <c r="AHQ570"/>
      <c r="AHR570"/>
      <c r="AHS570"/>
      <c r="AHT570"/>
      <c r="AHU570"/>
      <c r="AHV570"/>
      <c r="AHW570"/>
      <c r="AHX570"/>
      <c r="AHY570"/>
      <c r="AHZ570"/>
      <c r="AIA570"/>
      <c r="AIB570"/>
      <c r="AIC570"/>
      <c r="AID570"/>
      <c r="AIE570"/>
      <c r="AIF570"/>
      <c r="AIG570"/>
      <c r="AIH570"/>
      <c r="AII570"/>
      <c r="AIJ570"/>
      <c r="AIK570"/>
      <c r="AIL570"/>
      <c r="AIM570"/>
      <c r="AIN570"/>
      <c r="AIO570"/>
      <c r="AIP570"/>
      <c r="AIQ570"/>
      <c r="AIR570"/>
      <c r="AIS570"/>
      <c r="AIT570"/>
      <c r="AIU570"/>
      <c r="AIV570"/>
      <c r="AIW570"/>
      <c r="AIX570"/>
      <c r="AIY570"/>
      <c r="AIZ570"/>
      <c r="AJA570"/>
      <c r="AJB570"/>
      <c r="AJC570"/>
      <c r="AJD570"/>
      <c r="AJE570"/>
      <c r="AJF570"/>
      <c r="AJG570"/>
      <c r="AJH570"/>
      <c r="AJI570"/>
      <c r="AJJ570"/>
      <c r="AJK570"/>
      <c r="AJL570"/>
      <c r="AJM570"/>
      <c r="AJN570"/>
      <c r="AJO570"/>
      <c r="AJP570"/>
      <c r="AJQ570"/>
      <c r="AJR570"/>
      <c r="AJS570"/>
      <c r="AJT570"/>
      <c r="AJU570"/>
      <c r="AJV570"/>
      <c r="AJW570"/>
      <c r="AJX570"/>
      <c r="AJY570"/>
      <c r="AJZ570"/>
      <c r="AKA570"/>
      <c r="AKB570"/>
      <c r="AKC570"/>
      <c r="AKD570"/>
      <c r="AKE570"/>
      <c r="AKF570"/>
      <c r="AKG570"/>
      <c r="AKH570"/>
      <c r="AKI570"/>
      <c r="AKJ570"/>
      <c r="AKK570"/>
      <c r="AKL570"/>
      <c r="AKM570"/>
      <c r="AKN570"/>
      <c r="AKO570"/>
      <c r="AKP570"/>
      <c r="AKQ570"/>
      <c r="AKR570"/>
      <c r="AKS570"/>
      <c r="AKT570"/>
      <c r="AKU570"/>
      <c r="AKV570"/>
      <c r="AKW570"/>
      <c r="AKX570"/>
      <c r="AKY570"/>
      <c r="AKZ570"/>
      <c r="ALA570"/>
      <c r="ALB570"/>
      <c r="ALC570"/>
      <c r="ALD570"/>
      <c r="ALE570"/>
      <c r="ALF570"/>
      <c r="ALG570"/>
      <c r="ALH570"/>
      <c r="ALI570"/>
      <c r="ALJ570"/>
      <c r="ALK570"/>
      <c r="ALL570"/>
      <c r="ALM570"/>
      <c r="ALN570"/>
      <c r="ALO570"/>
      <c r="ALP570"/>
      <c r="ALQ570"/>
      <c r="ALR570"/>
      <c r="ALS570"/>
      <c r="ALT570"/>
      <c r="ALU570"/>
      <c r="ALV570"/>
      <c r="ALW570"/>
      <c r="ALX570"/>
      <c r="ALY570"/>
      <c r="ALZ570"/>
      <c r="AMA570"/>
    </row>
    <row r="571" spans="1:101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180"/>
      <c r="Q571" s="180"/>
      <c r="R571"/>
      <c r="S571"/>
      <c r="T571"/>
      <c r="U571"/>
      <c r="V571" s="180"/>
      <c r="W571"/>
      <c r="X571"/>
      <c r="Y571"/>
      <c r="Z571"/>
      <c r="AA571"/>
      <c r="AB571"/>
      <c r="AC571"/>
      <c r="AD571"/>
      <c r="AE571"/>
      <c r="AF571"/>
      <c r="AG571" s="180"/>
      <c r="AH571"/>
      <c r="AI571"/>
      <c r="AJ571"/>
      <c r="AK571"/>
      <c r="AL571"/>
      <c r="AM571" s="180"/>
      <c r="AN571" s="235"/>
      <c r="AO571"/>
      <c r="AP571" s="155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  <c r="ABZ571"/>
      <c r="ACA571"/>
      <c r="ACB571"/>
      <c r="ACC571"/>
      <c r="ACD571"/>
      <c r="ACE571"/>
      <c r="ACF571"/>
      <c r="ACG571"/>
      <c r="ACH571"/>
      <c r="ACI571"/>
      <c r="ACJ571"/>
      <c r="ACK571"/>
      <c r="ACL571"/>
      <c r="ACM571"/>
      <c r="ACN571"/>
      <c r="ACO571"/>
      <c r="ACP571"/>
      <c r="ACQ571"/>
      <c r="ACR571"/>
      <c r="ACS571"/>
      <c r="ACT571"/>
      <c r="ACU571"/>
      <c r="ACV571"/>
      <c r="ACW571"/>
      <c r="ACX571"/>
      <c r="ACY571"/>
      <c r="ACZ571"/>
      <c r="ADA571"/>
      <c r="ADB571"/>
      <c r="ADC571"/>
      <c r="ADD571"/>
      <c r="ADE571"/>
      <c r="ADF571"/>
      <c r="ADG571"/>
      <c r="ADH571"/>
      <c r="ADI571"/>
      <c r="ADJ571"/>
      <c r="ADK571"/>
      <c r="ADL571"/>
      <c r="ADM571"/>
      <c r="ADN571"/>
      <c r="ADO571"/>
      <c r="ADP571"/>
      <c r="ADQ571"/>
      <c r="ADR571"/>
      <c r="ADS571"/>
      <c r="ADT571"/>
      <c r="ADU571"/>
      <c r="ADV571"/>
      <c r="ADW571"/>
      <c r="ADX571"/>
      <c r="ADY571"/>
      <c r="ADZ571"/>
      <c r="AEA571"/>
      <c r="AEB571"/>
      <c r="AEC571"/>
      <c r="AED571"/>
      <c r="AEE571"/>
      <c r="AEF571"/>
      <c r="AEG571"/>
      <c r="AEH571"/>
      <c r="AEI571"/>
      <c r="AEJ571"/>
      <c r="AEK571"/>
      <c r="AEL571"/>
      <c r="AEM571"/>
      <c r="AEN571"/>
      <c r="AEO571"/>
      <c r="AEP571"/>
      <c r="AEQ571"/>
      <c r="AER571"/>
      <c r="AES571"/>
      <c r="AET571"/>
      <c r="AEU571"/>
      <c r="AEV571"/>
      <c r="AEW571"/>
      <c r="AEX571"/>
      <c r="AEY571"/>
      <c r="AEZ571"/>
      <c r="AFA571"/>
      <c r="AFB571"/>
      <c r="AFC571"/>
      <c r="AFD571"/>
      <c r="AFE571"/>
      <c r="AFF571"/>
      <c r="AFG571"/>
      <c r="AFH571"/>
      <c r="AFI571"/>
      <c r="AFJ571"/>
      <c r="AFK571"/>
      <c r="AFL571"/>
      <c r="AFM571"/>
      <c r="AFN571"/>
      <c r="AFO571"/>
      <c r="AFP571"/>
      <c r="AFQ571"/>
      <c r="AFR571"/>
      <c r="AFS571"/>
      <c r="AFT571"/>
      <c r="AFU571"/>
      <c r="AFV571"/>
      <c r="AFW571"/>
      <c r="AFX571"/>
      <c r="AFY571"/>
      <c r="AFZ571"/>
      <c r="AGA571"/>
      <c r="AGB571"/>
      <c r="AGC571"/>
      <c r="AGD571"/>
      <c r="AGE571"/>
      <c r="AGF571"/>
      <c r="AGG571"/>
      <c r="AGH571"/>
      <c r="AGI571"/>
      <c r="AGJ571"/>
      <c r="AGK571"/>
      <c r="AGL571"/>
      <c r="AGM571"/>
      <c r="AGN571"/>
      <c r="AGO571"/>
      <c r="AGP571"/>
      <c r="AGQ571"/>
      <c r="AGR571"/>
      <c r="AGS571"/>
      <c r="AGT571"/>
      <c r="AGU571"/>
      <c r="AGV571"/>
      <c r="AGW571"/>
      <c r="AGX571"/>
      <c r="AGY571"/>
      <c r="AGZ571"/>
      <c r="AHA571"/>
      <c r="AHB571"/>
      <c r="AHC571"/>
      <c r="AHD571"/>
      <c r="AHE571"/>
      <c r="AHF571"/>
      <c r="AHG571"/>
      <c r="AHH571"/>
      <c r="AHI571"/>
      <c r="AHJ571"/>
      <c r="AHK571"/>
      <c r="AHL571"/>
      <c r="AHM571"/>
      <c r="AHN571"/>
      <c r="AHO571"/>
      <c r="AHP571"/>
      <c r="AHQ571"/>
      <c r="AHR571"/>
      <c r="AHS571"/>
      <c r="AHT571"/>
      <c r="AHU571"/>
      <c r="AHV571"/>
      <c r="AHW571"/>
      <c r="AHX571"/>
      <c r="AHY571"/>
      <c r="AHZ571"/>
      <c r="AIA571"/>
      <c r="AIB571"/>
      <c r="AIC571"/>
      <c r="AID571"/>
      <c r="AIE571"/>
      <c r="AIF571"/>
      <c r="AIG571"/>
      <c r="AIH571"/>
      <c r="AII571"/>
      <c r="AIJ571"/>
      <c r="AIK571"/>
      <c r="AIL571"/>
      <c r="AIM571"/>
      <c r="AIN571"/>
      <c r="AIO571"/>
      <c r="AIP571"/>
      <c r="AIQ571"/>
      <c r="AIR571"/>
      <c r="AIS571"/>
      <c r="AIT571"/>
      <c r="AIU571"/>
      <c r="AIV571"/>
      <c r="AIW571"/>
      <c r="AIX571"/>
      <c r="AIY571"/>
      <c r="AIZ571"/>
      <c r="AJA571"/>
      <c r="AJB571"/>
      <c r="AJC571"/>
      <c r="AJD571"/>
      <c r="AJE571"/>
      <c r="AJF571"/>
      <c r="AJG571"/>
      <c r="AJH571"/>
      <c r="AJI571"/>
      <c r="AJJ571"/>
      <c r="AJK571"/>
      <c r="AJL571"/>
      <c r="AJM571"/>
      <c r="AJN571"/>
      <c r="AJO571"/>
      <c r="AJP571"/>
      <c r="AJQ571"/>
      <c r="AJR571"/>
      <c r="AJS571"/>
      <c r="AJT571"/>
      <c r="AJU571"/>
      <c r="AJV571"/>
      <c r="AJW571"/>
      <c r="AJX571"/>
      <c r="AJY571"/>
      <c r="AJZ571"/>
      <c r="AKA571"/>
      <c r="AKB571"/>
      <c r="AKC571"/>
      <c r="AKD571"/>
      <c r="AKE571"/>
      <c r="AKF571"/>
      <c r="AKG571"/>
      <c r="AKH571"/>
      <c r="AKI571"/>
      <c r="AKJ571"/>
      <c r="AKK571"/>
      <c r="AKL571"/>
      <c r="AKM571"/>
      <c r="AKN571"/>
      <c r="AKO571"/>
      <c r="AKP571"/>
      <c r="AKQ571"/>
      <c r="AKR571"/>
      <c r="AKS571"/>
      <c r="AKT571"/>
      <c r="AKU571"/>
      <c r="AKV571"/>
      <c r="AKW571"/>
      <c r="AKX571"/>
      <c r="AKY571"/>
      <c r="AKZ571"/>
      <c r="ALA571"/>
      <c r="ALB571"/>
      <c r="ALC571"/>
      <c r="ALD571"/>
      <c r="ALE571"/>
      <c r="ALF571"/>
      <c r="ALG571"/>
      <c r="ALH571"/>
      <c r="ALI571"/>
      <c r="ALJ571"/>
      <c r="ALK571"/>
      <c r="ALL571"/>
      <c r="ALM571"/>
      <c r="ALN571"/>
      <c r="ALO571"/>
      <c r="ALP571"/>
      <c r="ALQ571"/>
      <c r="ALR571"/>
      <c r="ALS571"/>
      <c r="ALT571"/>
      <c r="ALU571"/>
      <c r="ALV571"/>
      <c r="ALW571"/>
      <c r="ALX571"/>
      <c r="ALY571"/>
      <c r="ALZ571"/>
      <c r="AMA571"/>
    </row>
    <row r="572" spans="1:101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180"/>
      <c r="Q572" s="180"/>
      <c r="R572"/>
      <c r="S572"/>
      <c r="T572"/>
      <c r="U572"/>
      <c r="V572" s="180"/>
      <c r="W572"/>
      <c r="X572"/>
      <c r="Y572"/>
      <c r="Z572"/>
      <c r="AA572"/>
      <c r="AB572"/>
      <c r="AC572"/>
      <c r="AD572"/>
      <c r="AE572"/>
      <c r="AF572"/>
      <c r="AG572" s="180"/>
      <c r="AH572"/>
      <c r="AI572"/>
      <c r="AJ572"/>
      <c r="AK572"/>
      <c r="AL572"/>
      <c r="AM572" s="180"/>
      <c r="AN572" s="235"/>
      <c r="AO572"/>
      <c r="AP572" s="155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  <c r="ABZ572"/>
      <c r="ACA572"/>
      <c r="ACB572"/>
      <c r="ACC572"/>
      <c r="ACD572"/>
      <c r="ACE572"/>
      <c r="ACF572"/>
      <c r="ACG572"/>
      <c r="ACH572"/>
      <c r="ACI572"/>
      <c r="ACJ572"/>
      <c r="ACK572"/>
      <c r="ACL572"/>
      <c r="ACM572"/>
      <c r="ACN572"/>
      <c r="ACO572"/>
      <c r="ACP572"/>
      <c r="ACQ572"/>
      <c r="ACR572"/>
      <c r="ACS572"/>
      <c r="ACT572"/>
      <c r="ACU572"/>
      <c r="ACV572"/>
      <c r="ACW572"/>
      <c r="ACX572"/>
      <c r="ACY572"/>
      <c r="ACZ572"/>
      <c r="ADA572"/>
      <c r="ADB572"/>
      <c r="ADC572"/>
      <c r="ADD572"/>
      <c r="ADE572"/>
      <c r="ADF572"/>
      <c r="ADG572"/>
      <c r="ADH572"/>
      <c r="ADI572"/>
      <c r="ADJ572"/>
      <c r="ADK572"/>
      <c r="ADL572"/>
      <c r="ADM572"/>
      <c r="ADN572"/>
      <c r="ADO572"/>
      <c r="ADP572"/>
      <c r="ADQ572"/>
      <c r="ADR572"/>
      <c r="ADS572"/>
      <c r="ADT572"/>
      <c r="ADU572"/>
      <c r="ADV572"/>
      <c r="ADW572"/>
      <c r="ADX572"/>
      <c r="ADY572"/>
      <c r="ADZ572"/>
      <c r="AEA572"/>
      <c r="AEB572"/>
      <c r="AEC572"/>
      <c r="AED572"/>
      <c r="AEE572"/>
      <c r="AEF572"/>
      <c r="AEG572"/>
      <c r="AEH572"/>
      <c r="AEI572"/>
      <c r="AEJ572"/>
      <c r="AEK572"/>
      <c r="AEL572"/>
      <c r="AEM572"/>
      <c r="AEN572"/>
      <c r="AEO572"/>
      <c r="AEP572"/>
      <c r="AEQ572"/>
      <c r="AER572"/>
      <c r="AES572"/>
      <c r="AET572"/>
      <c r="AEU572"/>
      <c r="AEV572"/>
      <c r="AEW572"/>
      <c r="AEX572"/>
      <c r="AEY572"/>
      <c r="AEZ572"/>
      <c r="AFA572"/>
      <c r="AFB572"/>
      <c r="AFC572"/>
      <c r="AFD572"/>
      <c r="AFE572"/>
      <c r="AFF572"/>
      <c r="AFG572"/>
      <c r="AFH572"/>
      <c r="AFI572"/>
      <c r="AFJ572"/>
      <c r="AFK572"/>
      <c r="AFL572"/>
      <c r="AFM572"/>
      <c r="AFN572"/>
      <c r="AFO572"/>
      <c r="AFP572"/>
      <c r="AFQ572"/>
      <c r="AFR572"/>
      <c r="AFS572"/>
      <c r="AFT572"/>
      <c r="AFU572"/>
      <c r="AFV572"/>
      <c r="AFW572"/>
      <c r="AFX572"/>
      <c r="AFY572"/>
      <c r="AFZ572"/>
      <c r="AGA572"/>
      <c r="AGB572"/>
      <c r="AGC572"/>
      <c r="AGD572"/>
      <c r="AGE572"/>
      <c r="AGF572"/>
      <c r="AGG572"/>
      <c r="AGH572"/>
      <c r="AGI572"/>
      <c r="AGJ572"/>
      <c r="AGK572"/>
      <c r="AGL572"/>
      <c r="AGM572"/>
      <c r="AGN572"/>
      <c r="AGO572"/>
      <c r="AGP572"/>
      <c r="AGQ572"/>
      <c r="AGR572"/>
      <c r="AGS572"/>
      <c r="AGT572"/>
      <c r="AGU572"/>
      <c r="AGV572"/>
      <c r="AGW572"/>
      <c r="AGX572"/>
      <c r="AGY572"/>
      <c r="AGZ572"/>
      <c r="AHA572"/>
      <c r="AHB572"/>
      <c r="AHC572"/>
      <c r="AHD572"/>
      <c r="AHE572"/>
      <c r="AHF572"/>
      <c r="AHG572"/>
      <c r="AHH572"/>
      <c r="AHI572"/>
      <c r="AHJ572"/>
      <c r="AHK572"/>
      <c r="AHL572"/>
      <c r="AHM572"/>
      <c r="AHN572"/>
      <c r="AHO572"/>
      <c r="AHP572"/>
      <c r="AHQ572"/>
      <c r="AHR572"/>
      <c r="AHS572"/>
      <c r="AHT572"/>
      <c r="AHU572"/>
      <c r="AHV572"/>
      <c r="AHW572"/>
      <c r="AHX572"/>
      <c r="AHY572"/>
      <c r="AHZ572"/>
      <c r="AIA572"/>
      <c r="AIB572"/>
      <c r="AIC572"/>
      <c r="AID572"/>
      <c r="AIE572"/>
      <c r="AIF572"/>
      <c r="AIG572"/>
      <c r="AIH572"/>
      <c r="AII572"/>
      <c r="AIJ572"/>
      <c r="AIK572"/>
      <c r="AIL572"/>
      <c r="AIM572"/>
      <c r="AIN572"/>
      <c r="AIO572"/>
      <c r="AIP572"/>
      <c r="AIQ572"/>
      <c r="AIR572"/>
      <c r="AIS572"/>
      <c r="AIT572"/>
      <c r="AIU572"/>
      <c r="AIV572"/>
      <c r="AIW572"/>
      <c r="AIX572"/>
      <c r="AIY572"/>
      <c r="AIZ572"/>
      <c r="AJA572"/>
      <c r="AJB572"/>
      <c r="AJC572"/>
      <c r="AJD572"/>
      <c r="AJE572"/>
      <c r="AJF572"/>
      <c r="AJG572"/>
      <c r="AJH572"/>
      <c r="AJI572"/>
      <c r="AJJ572"/>
      <c r="AJK572"/>
      <c r="AJL572"/>
      <c r="AJM572"/>
      <c r="AJN572"/>
      <c r="AJO572"/>
      <c r="AJP572"/>
      <c r="AJQ572"/>
      <c r="AJR572"/>
      <c r="AJS572"/>
      <c r="AJT572"/>
      <c r="AJU572"/>
      <c r="AJV572"/>
      <c r="AJW572"/>
      <c r="AJX572"/>
      <c r="AJY572"/>
      <c r="AJZ572"/>
      <c r="AKA572"/>
      <c r="AKB572"/>
      <c r="AKC572"/>
      <c r="AKD572"/>
      <c r="AKE572"/>
      <c r="AKF572"/>
      <c r="AKG572"/>
      <c r="AKH572"/>
      <c r="AKI572"/>
      <c r="AKJ572"/>
      <c r="AKK572"/>
      <c r="AKL572"/>
      <c r="AKM572"/>
      <c r="AKN572"/>
      <c r="AKO572"/>
      <c r="AKP572"/>
      <c r="AKQ572"/>
      <c r="AKR572"/>
      <c r="AKS572"/>
      <c r="AKT572"/>
      <c r="AKU572"/>
      <c r="AKV572"/>
      <c r="AKW572"/>
      <c r="AKX572"/>
      <c r="AKY572"/>
      <c r="AKZ572"/>
      <c r="ALA572"/>
      <c r="ALB572"/>
      <c r="ALC572"/>
      <c r="ALD572"/>
      <c r="ALE572"/>
      <c r="ALF572"/>
      <c r="ALG572"/>
      <c r="ALH572"/>
      <c r="ALI572"/>
      <c r="ALJ572"/>
      <c r="ALK572"/>
      <c r="ALL572"/>
      <c r="ALM572"/>
      <c r="ALN572"/>
      <c r="ALO572"/>
      <c r="ALP572"/>
      <c r="ALQ572"/>
      <c r="ALR572"/>
      <c r="ALS572"/>
      <c r="ALT572"/>
      <c r="ALU572"/>
      <c r="ALV572"/>
      <c r="ALW572"/>
      <c r="ALX572"/>
      <c r="ALY572"/>
      <c r="ALZ572"/>
      <c r="AMA572"/>
    </row>
    <row r="573" spans="1:101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180"/>
      <c r="Q573" s="180"/>
      <c r="R573"/>
      <c r="S573"/>
      <c r="T573"/>
      <c r="U573"/>
      <c r="V573" s="180"/>
      <c r="W573"/>
      <c r="X573"/>
      <c r="Y573"/>
      <c r="Z573"/>
      <c r="AA573"/>
      <c r="AB573"/>
      <c r="AC573"/>
      <c r="AD573"/>
      <c r="AE573"/>
      <c r="AF573"/>
      <c r="AG573" s="180"/>
      <c r="AH573"/>
      <c r="AI573"/>
      <c r="AJ573"/>
      <c r="AK573"/>
      <c r="AL573"/>
      <c r="AM573" s="180"/>
      <c r="AN573" s="235"/>
      <c r="AO573"/>
      <c r="AP573" s="155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  <c r="ALP573"/>
      <c r="ALQ573"/>
      <c r="ALR573"/>
      <c r="ALS573"/>
      <c r="ALT573"/>
      <c r="ALU573"/>
      <c r="ALV573"/>
      <c r="ALW573"/>
      <c r="ALX573"/>
      <c r="ALY573"/>
      <c r="ALZ573"/>
      <c r="AMA573"/>
    </row>
    <row r="574" spans="1:101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180"/>
      <c r="Q574" s="180"/>
      <c r="R574"/>
      <c r="S574"/>
      <c r="T574"/>
      <c r="U574"/>
      <c r="V574" s="180"/>
      <c r="W574"/>
      <c r="X574"/>
      <c r="Y574"/>
      <c r="Z574"/>
      <c r="AA574"/>
      <c r="AB574"/>
      <c r="AC574"/>
      <c r="AD574"/>
      <c r="AE574"/>
      <c r="AF574"/>
      <c r="AG574" s="180"/>
      <c r="AH574"/>
      <c r="AI574"/>
      <c r="AJ574"/>
      <c r="AK574"/>
      <c r="AL574"/>
      <c r="AM574" s="180"/>
      <c r="AN574" s="235"/>
      <c r="AO574"/>
      <c r="AP574" s="155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  <c r="IX574"/>
      <c r="IY574"/>
      <c r="IZ574"/>
      <c r="JA574"/>
      <c r="JB574"/>
      <c r="JC574"/>
      <c r="JD574"/>
      <c r="JE574"/>
      <c r="JF574"/>
      <c r="JG574"/>
      <c r="JH574"/>
      <c r="JI574"/>
      <c r="JJ574"/>
      <c r="JK574"/>
      <c r="JL574"/>
      <c r="JM574"/>
      <c r="JN574"/>
      <c r="JO574"/>
      <c r="JP574"/>
      <c r="JQ574"/>
      <c r="JR574"/>
      <c r="JS574"/>
      <c r="JT574"/>
      <c r="JU574"/>
      <c r="JV574"/>
      <c r="JW574"/>
      <c r="JX574"/>
      <c r="JY574"/>
      <c r="JZ574"/>
      <c r="KA574"/>
      <c r="KB574"/>
      <c r="KC574"/>
      <c r="KD574"/>
      <c r="KE574"/>
      <c r="KF574"/>
      <c r="KG574"/>
      <c r="KH574"/>
      <c r="KI574"/>
      <c r="KJ574"/>
      <c r="KK574"/>
      <c r="KL574"/>
      <c r="KM574"/>
      <c r="KN574"/>
      <c r="KO574"/>
      <c r="KP574"/>
      <c r="KQ574"/>
      <c r="KR574"/>
      <c r="KS574"/>
      <c r="KT574"/>
      <c r="KU574"/>
      <c r="KV574"/>
      <c r="KW574"/>
      <c r="KX574"/>
      <c r="KY574"/>
      <c r="KZ574"/>
      <c r="LA574"/>
      <c r="LB574"/>
      <c r="LC574"/>
      <c r="LD574"/>
      <c r="LE574"/>
      <c r="LF574"/>
      <c r="LG574"/>
      <c r="LH574"/>
      <c r="LI574"/>
      <c r="LJ574"/>
      <c r="LK574"/>
      <c r="LL574"/>
      <c r="LM574"/>
      <c r="LN574"/>
      <c r="LO574"/>
      <c r="LP574"/>
      <c r="LQ574"/>
      <c r="LR574"/>
      <c r="LS574"/>
      <c r="LT574"/>
      <c r="LU574"/>
      <c r="LV574"/>
      <c r="LW574"/>
      <c r="LX574"/>
      <c r="LY574"/>
      <c r="LZ574"/>
      <c r="MA574"/>
      <c r="MB574"/>
      <c r="MC574"/>
      <c r="MD574"/>
      <c r="ME574"/>
      <c r="MF574"/>
      <c r="MG574"/>
      <c r="MH574"/>
      <c r="MI574"/>
      <c r="MJ574"/>
      <c r="MK574"/>
      <c r="ML574"/>
      <c r="MM574"/>
      <c r="MN574"/>
      <c r="MO574"/>
      <c r="MP574"/>
      <c r="MQ574"/>
      <c r="MR574"/>
      <c r="MS574"/>
      <c r="MT574"/>
      <c r="MU574"/>
      <c r="MV574"/>
      <c r="MW574"/>
      <c r="MX574"/>
      <c r="MY574"/>
      <c r="MZ574"/>
      <c r="NA574"/>
      <c r="NB574"/>
      <c r="NC574"/>
      <c r="ND574"/>
      <c r="NE574"/>
      <c r="NF574"/>
      <c r="NG574"/>
      <c r="NH574"/>
      <c r="NI574"/>
      <c r="NJ574"/>
      <c r="NK574"/>
      <c r="NL574"/>
      <c r="NM574"/>
      <c r="NN574"/>
      <c r="NO574"/>
      <c r="NP574"/>
      <c r="NQ574"/>
      <c r="NR574"/>
      <c r="NS574"/>
      <c r="NT574"/>
      <c r="NU574"/>
      <c r="NV574"/>
      <c r="NW574"/>
      <c r="NX574"/>
      <c r="NY574"/>
      <c r="NZ574"/>
      <c r="OA574"/>
      <c r="OB574"/>
      <c r="OC574"/>
      <c r="OD574"/>
      <c r="OE574"/>
      <c r="OF574"/>
      <c r="OG574"/>
      <c r="OH574"/>
      <c r="OI574"/>
      <c r="OJ574"/>
      <c r="OK574"/>
      <c r="OL574"/>
      <c r="OM574"/>
      <c r="ON574"/>
      <c r="OO574"/>
      <c r="OP574"/>
      <c r="OQ574"/>
      <c r="OR574"/>
      <c r="OS574"/>
      <c r="OT574"/>
      <c r="OU574"/>
      <c r="OV574"/>
      <c r="OW574"/>
      <c r="OX574"/>
      <c r="OY574"/>
      <c r="OZ574"/>
      <c r="PA574"/>
      <c r="PB574"/>
      <c r="PC574"/>
      <c r="PD574"/>
      <c r="PE574"/>
      <c r="PF574"/>
      <c r="PG574"/>
      <c r="PH574"/>
      <c r="PI574"/>
      <c r="PJ574"/>
      <c r="PK574"/>
      <c r="PL574"/>
      <c r="PM574"/>
      <c r="PN574"/>
      <c r="PO574"/>
      <c r="PP574"/>
      <c r="PQ574"/>
      <c r="PR574"/>
      <c r="PS574"/>
      <c r="PT574"/>
      <c r="PU574"/>
      <c r="PV574"/>
      <c r="PW574"/>
      <c r="PX574"/>
      <c r="PY574"/>
      <c r="PZ574"/>
      <c r="QA574"/>
      <c r="QB574"/>
      <c r="QC574"/>
      <c r="QD574"/>
      <c r="QE574"/>
      <c r="QF574"/>
      <c r="QG574"/>
      <c r="QH574"/>
      <c r="QI574"/>
      <c r="QJ574"/>
      <c r="QK574"/>
      <c r="QL574"/>
      <c r="QM574"/>
      <c r="QN574"/>
      <c r="QO574"/>
      <c r="QP574"/>
      <c r="QQ574"/>
      <c r="QR574"/>
      <c r="QS574"/>
      <c r="QT574"/>
      <c r="QU574"/>
      <c r="QV574"/>
      <c r="QW574"/>
      <c r="QX574"/>
      <c r="QY574"/>
      <c r="QZ574"/>
      <c r="RA574"/>
      <c r="RB574"/>
      <c r="RC574"/>
      <c r="RD574"/>
      <c r="RE574"/>
      <c r="RF574"/>
      <c r="RG574"/>
      <c r="RH574"/>
      <c r="RI574"/>
      <c r="RJ574"/>
      <c r="RK574"/>
      <c r="RL574"/>
      <c r="RM574"/>
      <c r="RN574"/>
      <c r="RO574"/>
      <c r="RP574"/>
      <c r="RQ574"/>
      <c r="RR574"/>
      <c r="RS574"/>
      <c r="RT574"/>
      <c r="RU574"/>
      <c r="RV574"/>
      <c r="RW574"/>
      <c r="RX574"/>
      <c r="RY574"/>
      <c r="RZ574"/>
      <c r="SA574"/>
      <c r="SB574"/>
      <c r="SC574"/>
      <c r="SD574"/>
      <c r="SE574"/>
      <c r="SF574"/>
      <c r="SG574"/>
      <c r="SH574"/>
      <c r="SI574"/>
      <c r="SJ574"/>
      <c r="SK574"/>
      <c r="SL574"/>
      <c r="SM574"/>
      <c r="SN574"/>
      <c r="SO574"/>
      <c r="SP574"/>
      <c r="SQ574"/>
      <c r="SR574"/>
      <c r="SS574"/>
      <c r="ST574"/>
      <c r="SU574"/>
      <c r="SV574"/>
      <c r="SW574"/>
      <c r="SX574"/>
      <c r="SY574"/>
      <c r="SZ574"/>
      <c r="TA574"/>
      <c r="TB574"/>
      <c r="TC574"/>
      <c r="TD574"/>
      <c r="TE574"/>
      <c r="TF574"/>
      <c r="TG574"/>
      <c r="TH574"/>
      <c r="TI574"/>
      <c r="TJ574"/>
      <c r="TK574"/>
      <c r="TL574"/>
      <c r="TM574"/>
      <c r="TN574"/>
      <c r="TO574"/>
      <c r="TP574"/>
      <c r="TQ574"/>
      <c r="TR574"/>
      <c r="TS574"/>
      <c r="TT574"/>
      <c r="TU574"/>
      <c r="TV574"/>
      <c r="TW574"/>
      <c r="TX574"/>
      <c r="TY574"/>
      <c r="TZ574"/>
      <c r="UA574"/>
      <c r="UB574"/>
      <c r="UC574"/>
      <c r="UD574"/>
      <c r="UE574"/>
      <c r="UF574"/>
      <c r="UG574"/>
      <c r="UH574"/>
      <c r="UI574"/>
      <c r="UJ574"/>
      <c r="UK574"/>
      <c r="UL574"/>
      <c r="UM574"/>
      <c r="UN574"/>
      <c r="UO574"/>
      <c r="UP574"/>
      <c r="UQ574"/>
      <c r="UR574"/>
      <c r="US574"/>
      <c r="UT574"/>
      <c r="UU574"/>
      <c r="UV574"/>
      <c r="UW574"/>
      <c r="UX574"/>
      <c r="UY574"/>
      <c r="UZ574"/>
      <c r="VA574"/>
      <c r="VB574"/>
      <c r="VC574"/>
      <c r="VD574"/>
      <c r="VE574"/>
      <c r="VF574"/>
      <c r="VG574"/>
      <c r="VH574"/>
      <c r="VI574"/>
      <c r="VJ574"/>
      <c r="VK574"/>
      <c r="VL574"/>
      <c r="VM574"/>
      <c r="VN574"/>
      <c r="VO574"/>
      <c r="VP574"/>
      <c r="VQ574"/>
      <c r="VR574"/>
      <c r="VS574"/>
      <c r="VT574"/>
      <c r="VU574"/>
      <c r="VV574"/>
      <c r="VW574"/>
      <c r="VX574"/>
      <c r="VY574"/>
      <c r="VZ574"/>
      <c r="WA574"/>
      <c r="WB574"/>
      <c r="WC574"/>
      <c r="WD574"/>
      <c r="WE574"/>
      <c r="WF574"/>
      <c r="WG574"/>
      <c r="WH574"/>
      <c r="WI574"/>
      <c r="WJ574"/>
      <c r="WK574"/>
      <c r="WL574"/>
      <c r="WM574"/>
      <c r="WN574"/>
      <c r="WO574"/>
      <c r="WP574"/>
      <c r="WQ574"/>
      <c r="WR574"/>
      <c r="WS574"/>
      <c r="WT574"/>
      <c r="WU574"/>
      <c r="WV574"/>
      <c r="WW574"/>
      <c r="WX574"/>
      <c r="WY574"/>
      <c r="WZ574"/>
      <c r="XA574"/>
      <c r="XB574"/>
      <c r="XC574"/>
      <c r="XD574"/>
      <c r="XE574"/>
      <c r="XF574"/>
      <c r="XG574"/>
      <c r="XH574"/>
      <c r="XI574"/>
      <c r="XJ574"/>
      <c r="XK574"/>
      <c r="XL574"/>
      <c r="XM574"/>
      <c r="XN574"/>
      <c r="XO574"/>
      <c r="XP574"/>
      <c r="XQ574"/>
      <c r="XR574"/>
      <c r="XS574"/>
      <c r="XT574"/>
      <c r="XU574"/>
      <c r="XV574"/>
      <c r="XW574"/>
      <c r="XX574"/>
      <c r="XY574"/>
      <c r="XZ574"/>
      <c r="YA574"/>
      <c r="YB574"/>
      <c r="YC574"/>
      <c r="YD574"/>
      <c r="YE574"/>
      <c r="YF574"/>
      <c r="YG574"/>
      <c r="YH574"/>
      <c r="YI574"/>
      <c r="YJ574"/>
      <c r="YK574"/>
      <c r="YL574"/>
      <c r="YM574"/>
      <c r="YN574"/>
      <c r="YO574"/>
      <c r="YP574"/>
      <c r="YQ574"/>
      <c r="YR574"/>
      <c r="YS574"/>
      <c r="YT574"/>
      <c r="YU574"/>
      <c r="YV574"/>
      <c r="YW574"/>
      <c r="YX574"/>
      <c r="YY574"/>
      <c r="YZ574"/>
      <c r="ZA574"/>
      <c r="ZB574"/>
      <c r="ZC574"/>
      <c r="ZD574"/>
      <c r="ZE574"/>
      <c r="ZF574"/>
      <c r="ZG574"/>
      <c r="ZH574"/>
      <c r="ZI574"/>
      <c r="ZJ574"/>
      <c r="ZK574"/>
      <c r="ZL574"/>
      <c r="ZM574"/>
      <c r="ZN574"/>
      <c r="ZO574"/>
      <c r="ZP574"/>
      <c r="ZQ574"/>
      <c r="ZR574"/>
      <c r="ZS574"/>
      <c r="ZT574"/>
      <c r="ZU574"/>
      <c r="ZV574"/>
      <c r="ZW574"/>
      <c r="ZX574"/>
      <c r="ZY574"/>
      <c r="ZZ574"/>
      <c r="AAA574"/>
      <c r="AAB574"/>
      <c r="AAC574"/>
      <c r="AAD574"/>
      <c r="AAE574"/>
      <c r="AAF574"/>
      <c r="AAG574"/>
      <c r="AAH574"/>
      <c r="AAI574"/>
      <c r="AAJ574"/>
      <c r="AAK574"/>
      <c r="AAL574"/>
      <c r="AAM574"/>
      <c r="AAN574"/>
      <c r="AAO574"/>
      <c r="AAP574"/>
      <c r="AAQ574"/>
      <c r="AAR574"/>
      <c r="AAS574"/>
      <c r="AAT574"/>
      <c r="AAU574"/>
      <c r="AAV574"/>
      <c r="AAW574"/>
      <c r="AAX574"/>
      <c r="AAY574"/>
      <c r="AAZ574"/>
      <c r="ABA574"/>
      <c r="ABB574"/>
      <c r="ABC574"/>
      <c r="ABD574"/>
      <c r="ABE574"/>
      <c r="ABF574"/>
      <c r="ABG574"/>
      <c r="ABH574"/>
      <c r="ABI574"/>
      <c r="ABJ574"/>
      <c r="ABK574"/>
      <c r="ABL574"/>
      <c r="ABM574"/>
      <c r="ABN574"/>
      <c r="ABO574"/>
      <c r="ABP574"/>
      <c r="ABQ574"/>
      <c r="ABR574"/>
      <c r="ABS574"/>
      <c r="ABT574"/>
      <c r="ABU574"/>
      <c r="ABV574"/>
      <c r="ABW574"/>
      <c r="ABX574"/>
      <c r="ABY574"/>
      <c r="ABZ574"/>
      <c r="ACA574"/>
      <c r="ACB574"/>
      <c r="ACC574"/>
      <c r="ACD574"/>
      <c r="ACE574"/>
      <c r="ACF574"/>
      <c r="ACG574"/>
      <c r="ACH574"/>
      <c r="ACI574"/>
      <c r="ACJ574"/>
      <c r="ACK574"/>
      <c r="ACL574"/>
      <c r="ACM574"/>
      <c r="ACN574"/>
      <c r="ACO574"/>
      <c r="ACP574"/>
      <c r="ACQ574"/>
      <c r="ACR574"/>
      <c r="ACS574"/>
      <c r="ACT574"/>
      <c r="ACU574"/>
      <c r="ACV574"/>
      <c r="ACW574"/>
      <c r="ACX574"/>
      <c r="ACY574"/>
      <c r="ACZ574"/>
      <c r="ADA574"/>
      <c r="ADB574"/>
      <c r="ADC574"/>
      <c r="ADD574"/>
      <c r="ADE574"/>
      <c r="ADF574"/>
      <c r="ADG574"/>
      <c r="ADH574"/>
      <c r="ADI574"/>
      <c r="ADJ574"/>
      <c r="ADK574"/>
      <c r="ADL574"/>
      <c r="ADM574"/>
      <c r="ADN574"/>
      <c r="ADO574"/>
      <c r="ADP574"/>
      <c r="ADQ574"/>
      <c r="ADR574"/>
      <c r="ADS574"/>
      <c r="ADT574"/>
      <c r="ADU574"/>
      <c r="ADV574"/>
      <c r="ADW574"/>
      <c r="ADX574"/>
      <c r="ADY574"/>
      <c r="ADZ574"/>
      <c r="AEA574"/>
      <c r="AEB574"/>
      <c r="AEC574"/>
      <c r="AED574"/>
      <c r="AEE574"/>
      <c r="AEF574"/>
      <c r="AEG574"/>
      <c r="AEH574"/>
      <c r="AEI574"/>
      <c r="AEJ574"/>
      <c r="AEK574"/>
      <c r="AEL574"/>
      <c r="AEM574"/>
      <c r="AEN574"/>
      <c r="AEO574"/>
      <c r="AEP574"/>
      <c r="AEQ574"/>
      <c r="AER574"/>
      <c r="AES574"/>
      <c r="AET574"/>
      <c r="AEU574"/>
      <c r="AEV574"/>
      <c r="AEW574"/>
      <c r="AEX574"/>
      <c r="AEY574"/>
      <c r="AEZ574"/>
      <c r="AFA574"/>
      <c r="AFB574"/>
      <c r="AFC574"/>
      <c r="AFD574"/>
      <c r="AFE574"/>
      <c r="AFF574"/>
      <c r="AFG574"/>
      <c r="AFH574"/>
      <c r="AFI574"/>
      <c r="AFJ574"/>
      <c r="AFK574"/>
      <c r="AFL574"/>
      <c r="AFM574"/>
      <c r="AFN574"/>
      <c r="AFO574"/>
      <c r="AFP574"/>
      <c r="AFQ574"/>
      <c r="AFR574"/>
      <c r="AFS574"/>
      <c r="AFT574"/>
      <c r="AFU574"/>
      <c r="AFV574"/>
      <c r="AFW574"/>
      <c r="AFX574"/>
      <c r="AFY574"/>
      <c r="AFZ574"/>
      <c r="AGA574"/>
      <c r="AGB574"/>
      <c r="AGC574"/>
      <c r="AGD574"/>
      <c r="AGE574"/>
      <c r="AGF574"/>
      <c r="AGG574"/>
      <c r="AGH574"/>
      <c r="AGI574"/>
      <c r="AGJ574"/>
      <c r="AGK574"/>
      <c r="AGL574"/>
      <c r="AGM574"/>
      <c r="AGN574"/>
      <c r="AGO574"/>
      <c r="AGP574"/>
      <c r="AGQ574"/>
      <c r="AGR574"/>
      <c r="AGS574"/>
      <c r="AGT574"/>
      <c r="AGU574"/>
      <c r="AGV574"/>
      <c r="AGW574"/>
      <c r="AGX574"/>
      <c r="AGY574"/>
      <c r="AGZ574"/>
      <c r="AHA574"/>
      <c r="AHB574"/>
      <c r="AHC574"/>
      <c r="AHD574"/>
      <c r="AHE574"/>
      <c r="AHF574"/>
      <c r="AHG574"/>
      <c r="AHH574"/>
      <c r="AHI574"/>
      <c r="AHJ574"/>
      <c r="AHK574"/>
      <c r="AHL574"/>
      <c r="AHM574"/>
      <c r="AHN574"/>
      <c r="AHO574"/>
      <c r="AHP574"/>
      <c r="AHQ574"/>
      <c r="AHR574"/>
      <c r="AHS574"/>
      <c r="AHT574"/>
      <c r="AHU574"/>
      <c r="AHV574"/>
      <c r="AHW574"/>
      <c r="AHX574"/>
      <c r="AHY574"/>
      <c r="AHZ574"/>
      <c r="AIA574"/>
      <c r="AIB574"/>
      <c r="AIC574"/>
      <c r="AID574"/>
      <c r="AIE574"/>
      <c r="AIF574"/>
      <c r="AIG574"/>
      <c r="AIH574"/>
      <c r="AII574"/>
      <c r="AIJ574"/>
      <c r="AIK574"/>
      <c r="AIL574"/>
      <c r="AIM574"/>
      <c r="AIN574"/>
      <c r="AIO574"/>
      <c r="AIP574"/>
      <c r="AIQ574"/>
      <c r="AIR574"/>
      <c r="AIS574"/>
      <c r="AIT574"/>
      <c r="AIU574"/>
      <c r="AIV574"/>
      <c r="AIW574"/>
      <c r="AIX574"/>
      <c r="AIY574"/>
      <c r="AIZ574"/>
      <c r="AJA574"/>
      <c r="AJB574"/>
      <c r="AJC574"/>
      <c r="AJD574"/>
      <c r="AJE574"/>
      <c r="AJF574"/>
      <c r="AJG574"/>
      <c r="AJH574"/>
      <c r="AJI574"/>
      <c r="AJJ574"/>
      <c r="AJK574"/>
      <c r="AJL574"/>
      <c r="AJM574"/>
      <c r="AJN574"/>
      <c r="AJO574"/>
      <c r="AJP574"/>
      <c r="AJQ574"/>
      <c r="AJR574"/>
      <c r="AJS574"/>
      <c r="AJT574"/>
      <c r="AJU574"/>
      <c r="AJV574"/>
      <c r="AJW574"/>
      <c r="AJX574"/>
      <c r="AJY574"/>
      <c r="AJZ574"/>
      <c r="AKA574"/>
      <c r="AKB574"/>
      <c r="AKC574"/>
      <c r="AKD574"/>
      <c r="AKE574"/>
      <c r="AKF574"/>
      <c r="AKG574"/>
      <c r="AKH574"/>
      <c r="AKI574"/>
      <c r="AKJ574"/>
      <c r="AKK574"/>
      <c r="AKL574"/>
      <c r="AKM574"/>
      <c r="AKN574"/>
      <c r="AKO574"/>
      <c r="AKP574"/>
      <c r="AKQ574"/>
      <c r="AKR574"/>
      <c r="AKS574"/>
      <c r="AKT574"/>
      <c r="AKU574"/>
      <c r="AKV574"/>
      <c r="AKW574"/>
      <c r="AKX574"/>
      <c r="AKY574"/>
      <c r="AKZ574"/>
      <c r="ALA574"/>
      <c r="ALB574"/>
      <c r="ALC574"/>
      <c r="ALD574"/>
      <c r="ALE574"/>
      <c r="ALF574"/>
      <c r="ALG574"/>
      <c r="ALH574"/>
      <c r="ALI574"/>
      <c r="ALJ574"/>
      <c r="ALK574"/>
      <c r="ALL574"/>
      <c r="ALM574"/>
      <c r="ALN574"/>
      <c r="ALO574"/>
      <c r="ALP574"/>
      <c r="ALQ574"/>
      <c r="ALR574"/>
      <c r="ALS574"/>
      <c r="ALT574"/>
      <c r="ALU574"/>
      <c r="ALV574"/>
      <c r="ALW574"/>
      <c r="ALX574"/>
      <c r="ALY574"/>
      <c r="ALZ574"/>
      <c r="AMA574"/>
    </row>
    <row r="575" spans="1:101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180"/>
      <c r="Q575" s="180"/>
      <c r="R575"/>
      <c r="S575"/>
      <c r="T575"/>
      <c r="U575"/>
      <c r="V575" s="180"/>
      <c r="W575"/>
      <c r="X575"/>
      <c r="Y575"/>
      <c r="Z575"/>
      <c r="AA575"/>
      <c r="AB575"/>
      <c r="AC575"/>
      <c r="AD575"/>
      <c r="AE575"/>
      <c r="AF575"/>
      <c r="AG575" s="180"/>
      <c r="AH575"/>
      <c r="AI575"/>
      <c r="AJ575"/>
      <c r="AK575"/>
      <c r="AL575"/>
      <c r="AM575" s="180"/>
      <c r="AN575" s="235"/>
      <c r="AO575"/>
      <c r="AP575" s="15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  <c r="ALP575"/>
      <c r="ALQ575"/>
      <c r="ALR575"/>
      <c r="ALS575"/>
      <c r="ALT575"/>
      <c r="ALU575"/>
      <c r="ALV575"/>
      <c r="ALW575"/>
      <c r="ALX575"/>
      <c r="ALY575"/>
      <c r="ALZ575"/>
      <c r="AMA575"/>
    </row>
    <row r="576" spans="1:101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180"/>
      <c r="Q576" s="180"/>
      <c r="R576"/>
      <c r="S576"/>
      <c r="T576"/>
      <c r="U576"/>
      <c r="V576" s="180"/>
      <c r="W576"/>
      <c r="X576"/>
      <c r="Y576"/>
      <c r="Z576"/>
      <c r="AA576"/>
      <c r="AB576"/>
      <c r="AC576"/>
      <c r="AD576"/>
      <c r="AE576"/>
      <c r="AF576"/>
      <c r="AG576" s="180"/>
      <c r="AH576"/>
      <c r="AI576"/>
      <c r="AJ576"/>
      <c r="AK576"/>
      <c r="AL576"/>
      <c r="AM576" s="180"/>
      <c r="AN576" s="235"/>
      <c r="AO576"/>
      <c r="AP576" s="155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  <c r="ABZ576"/>
      <c r="ACA576"/>
      <c r="ACB576"/>
      <c r="ACC576"/>
      <c r="ACD576"/>
      <c r="ACE576"/>
      <c r="ACF576"/>
      <c r="ACG576"/>
      <c r="ACH576"/>
      <c r="ACI576"/>
      <c r="ACJ576"/>
      <c r="ACK576"/>
      <c r="ACL576"/>
      <c r="ACM576"/>
      <c r="ACN576"/>
      <c r="ACO576"/>
      <c r="ACP576"/>
      <c r="ACQ576"/>
      <c r="ACR576"/>
      <c r="ACS576"/>
      <c r="ACT576"/>
      <c r="ACU576"/>
      <c r="ACV576"/>
      <c r="ACW576"/>
      <c r="ACX576"/>
      <c r="ACY576"/>
      <c r="ACZ576"/>
      <c r="ADA576"/>
      <c r="ADB576"/>
      <c r="ADC576"/>
      <c r="ADD576"/>
      <c r="ADE576"/>
      <c r="ADF576"/>
      <c r="ADG576"/>
      <c r="ADH576"/>
      <c r="ADI576"/>
      <c r="ADJ576"/>
      <c r="ADK576"/>
      <c r="ADL576"/>
      <c r="ADM576"/>
      <c r="ADN576"/>
      <c r="ADO576"/>
      <c r="ADP576"/>
      <c r="ADQ576"/>
      <c r="ADR576"/>
      <c r="ADS576"/>
      <c r="ADT576"/>
      <c r="ADU576"/>
      <c r="ADV576"/>
      <c r="ADW576"/>
      <c r="ADX576"/>
      <c r="ADY576"/>
      <c r="ADZ576"/>
      <c r="AEA576"/>
      <c r="AEB576"/>
      <c r="AEC576"/>
      <c r="AED576"/>
      <c r="AEE576"/>
      <c r="AEF576"/>
      <c r="AEG576"/>
      <c r="AEH576"/>
      <c r="AEI576"/>
      <c r="AEJ576"/>
      <c r="AEK576"/>
      <c r="AEL576"/>
      <c r="AEM576"/>
      <c r="AEN576"/>
      <c r="AEO576"/>
      <c r="AEP576"/>
      <c r="AEQ576"/>
      <c r="AER576"/>
      <c r="AES576"/>
      <c r="AET576"/>
      <c r="AEU576"/>
      <c r="AEV576"/>
      <c r="AEW576"/>
      <c r="AEX576"/>
      <c r="AEY576"/>
      <c r="AEZ576"/>
      <c r="AFA576"/>
      <c r="AFB576"/>
      <c r="AFC576"/>
      <c r="AFD576"/>
      <c r="AFE576"/>
      <c r="AFF576"/>
      <c r="AFG576"/>
      <c r="AFH576"/>
      <c r="AFI576"/>
      <c r="AFJ576"/>
      <c r="AFK576"/>
      <c r="AFL576"/>
      <c r="AFM576"/>
      <c r="AFN576"/>
      <c r="AFO576"/>
      <c r="AFP576"/>
      <c r="AFQ576"/>
      <c r="AFR576"/>
      <c r="AFS576"/>
      <c r="AFT576"/>
      <c r="AFU576"/>
      <c r="AFV576"/>
      <c r="AFW576"/>
      <c r="AFX576"/>
      <c r="AFY576"/>
      <c r="AFZ576"/>
      <c r="AGA576"/>
      <c r="AGB576"/>
      <c r="AGC576"/>
      <c r="AGD576"/>
      <c r="AGE576"/>
      <c r="AGF576"/>
      <c r="AGG576"/>
      <c r="AGH576"/>
      <c r="AGI576"/>
      <c r="AGJ576"/>
      <c r="AGK576"/>
      <c r="AGL576"/>
      <c r="AGM576"/>
      <c r="AGN576"/>
      <c r="AGO576"/>
      <c r="AGP576"/>
      <c r="AGQ576"/>
      <c r="AGR576"/>
      <c r="AGS576"/>
      <c r="AGT576"/>
      <c r="AGU576"/>
      <c r="AGV576"/>
      <c r="AGW576"/>
      <c r="AGX576"/>
      <c r="AGY576"/>
      <c r="AGZ576"/>
      <c r="AHA576"/>
      <c r="AHB576"/>
      <c r="AHC576"/>
      <c r="AHD576"/>
      <c r="AHE576"/>
      <c r="AHF576"/>
      <c r="AHG576"/>
      <c r="AHH576"/>
      <c r="AHI576"/>
      <c r="AHJ576"/>
      <c r="AHK576"/>
      <c r="AHL576"/>
      <c r="AHM576"/>
      <c r="AHN576"/>
      <c r="AHO576"/>
      <c r="AHP576"/>
      <c r="AHQ576"/>
      <c r="AHR576"/>
      <c r="AHS576"/>
      <c r="AHT576"/>
      <c r="AHU576"/>
      <c r="AHV576"/>
      <c r="AHW576"/>
      <c r="AHX576"/>
      <c r="AHY576"/>
      <c r="AHZ576"/>
      <c r="AIA576"/>
      <c r="AIB576"/>
      <c r="AIC576"/>
      <c r="AID576"/>
      <c r="AIE576"/>
      <c r="AIF576"/>
      <c r="AIG576"/>
      <c r="AIH576"/>
      <c r="AII576"/>
      <c r="AIJ576"/>
      <c r="AIK576"/>
      <c r="AIL576"/>
      <c r="AIM576"/>
      <c r="AIN576"/>
      <c r="AIO576"/>
      <c r="AIP576"/>
      <c r="AIQ576"/>
      <c r="AIR576"/>
      <c r="AIS576"/>
      <c r="AIT576"/>
      <c r="AIU576"/>
      <c r="AIV576"/>
      <c r="AIW576"/>
      <c r="AIX576"/>
      <c r="AIY576"/>
      <c r="AIZ576"/>
      <c r="AJA576"/>
      <c r="AJB576"/>
      <c r="AJC576"/>
      <c r="AJD576"/>
      <c r="AJE576"/>
      <c r="AJF576"/>
      <c r="AJG576"/>
      <c r="AJH576"/>
      <c r="AJI576"/>
      <c r="AJJ576"/>
      <c r="AJK576"/>
      <c r="AJL576"/>
      <c r="AJM576"/>
      <c r="AJN576"/>
      <c r="AJO576"/>
      <c r="AJP576"/>
      <c r="AJQ576"/>
      <c r="AJR576"/>
      <c r="AJS576"/>
      <c r="AJT576"/>
      <c r="AJU576"/>
      <c r="AJV576"/>
      <c r="AJW576"/>
      <c r="AJX576"/>
      <c r="AJY576"/>
      <c r="AJZ576"/>
      <c r="AKA576"/>
      <c r="AKB576"/>
      <c r="AKC576"/>
      <c r="AKD576"/>
      <c r="AKE576"/>
      <c r="AKF576"/>
      <c r="AKG576"/>
      <c r="AKH576"/>
      <c r="AKI576"/>
      <c r="AKJ576"/>
      <c r="AKK576"/>
      <c r="AKL576"/>
      <c r="AKM576"/>
      <c r="AKN576"/>
      <c r="AKO576"/>
      <c r="AKP576"/>
      <c r="AKQ576"/>
      <c r="AKR576"/>
      <c r="AKS576"/>
      <c r="AKT576"/>
      <c r="AKU576"/>
      <c r="AKV576"/>
      <c r="AKW576"/>
      <c r="AKX576"/>
      <c r="AKY576"/>
      <c r="AKZ576"/>
      <c r="ALA576"/>
      <c r="ALB576"/>
      <c r="ALC576"/>
      <c r="ALD576"/>
      <c r="ALE576"/>
      <c r="ALF576"/>
      <c r="ALG576"/>
      <c r="ALH576"/>
      <c r="ALI576"/>
      <c r="ALJ576"/>
      <c r="ALK576"/>
      <c r="ALL576"/>
      <c r="ALM576"/>
      <c r="ALN576"/>
      <c r="ALO576"/>
      <c r="ALP576"/>
      <c r="ALQ576"/>
      <c r="ALR576"/>
      <c r="ALS576"/>
      <c r="ALT576"/>
      <c r="ALU576"/>
      <c r="ALV576"/>
      <c r="ALW576"/>
      <c r="ALX576"/>
      <c r="ALY576"/>
      <c r="ALZ576"/>
      <c r="AMA576"/>
    </row>
    <row r="577" spans="1:101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180"/>
      <c r="Q577" s="180"/>
      <c r="R577"/>
      <c r="S577"/>
      <c r="T577"/>
      <c r="U577"/>
      <c r="V577" s="180"/>
      <c r="W577"/>
      <c r="X577"/>
      <c r="Y577"/>
      <c r="Z577"/>
      <c r="AA577"/>
      <c r="AB577"/>
      <c r="AC577"/>
      <c r="AD577"/>
      <c r="AE577"/>
      <c r="AF577"/>
      <c r="AG577" s="180"/>
      <c r="AH577"/>
      <c r="AI577"/>
      <c r="AJ577"/>
      <c r="AK577"/>
      <c r="AL577"/>
      <c r="AM577" s="180"/>
      <c r="AN577" s="235"/>
      <c r="AO577"/>
      <c r="AP577" s="155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  <c r="ALP577"/>
      <c r="ALQ577"/>
      <c r="ALR577"/>
      <c r="ALS577"/>
      <c r="ALT577"/>
      <c r="ALU577"/>
      <c r="ALV577"/>
      <c r="ALW577"/>
      <c r="ALX577"/>
      <c r="ALY577"/>
      <c r="ALZ577"/>
      <c r="AMA577"/>
    </row>
    <row r="578" spans="1:101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180"/>
      <c r="Q578" s="180"/>
      <c r="R578"/>
      <c r="S578"/>
      <c r="T578"/>
      <c r="U578"/>
      <c r="V578" s="180"/>
      <c r="W578"/>
      <c r="X578"/>
      <c r="Y578"/>
      <c r="Z578"/>
      <c r="AA578"/>
      <c r="AB578"/>
      <c r="AC578"/>
      <c r="AD578"/>
      <c r="AE578"/>
      <c r="AF578"/>
      <c r="AG578" s="180"/>
      <c r="AH578"/>
      <c r="AI578"/>
      <c r="AJ578"/>
      <c r="AK578"/>
      <c r="AL578"/>
      <c r="AM578" s="180"/>
      <c r="AN578" s="235"/>
      <c r="AO578"/>
      <c r="AP578" s="155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  <c r="ALP578"/>
      <c r="ALQ578"/>
      <c r="ALR578"/>
      <c r="ALS578"/>
      <c r="ALT578"/>
      <c r="ALU578"/>
      <c r="ALV578"/>
      <c r="ALW578"/>
      <c r="ALX578"/>
      <c r="ALY578"/>
      <c r="ALZ578"/>
      <c r="AMA578"/>
    </row>
    <row r="579" spans="1:101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180"/>
      <c r="Q579" s="180"/>
      <c r="R579"/>
      <c r="S579"/>
      <c r="T579"/>
      <c r="U579"/>
      <c r="V579" s="180"/>
      <c r="W579"/>
      <c r="X579"/>
      <c r="Y579"/>
      <c r="Z579"/>
      <c r="AA579"/>
      <c r="AB579"/>
      <c r="AC579"/>
      <c r="AD579"/>
      <c r="AE579"/>
      <c r="AF579"/>
      <c r="AG579" s="180"/>
      <c r="AH579"/>
      <c r="AI579"/>
      <c r="AJ579"/>
      <c r="AK579"/>
      <c r="AL579"/>
      <c r="AM579" s="180"/>
      <c r="AN579" s="235"/>
      <c r="AO579"/>
      <c r="AP579" s="155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  <c r="ABZ579"/>
      <c r="ACA579"/>
      <c r="ACB579"/>
      <c r="ACC579"/>
      <c r="ACD579"/>
      <c r="ACE579"/>
      <c r="ACF579"/>
      <c r="ACG579"/>
      <c r="ACH579"/>
      <c r="ACI579"/>
      <c r="ACJ579"/>
      <c r="ACK579"/>
      <c r="ACL579"/>
      <c r="ACM579"/>
      <c r="ACN579"/>
      <c r="ACO579"/>
      <c r="ACP579"/>
      <c r="ACQ579"/>
      <c r="ACR579"/>
      <c r="ACS579"/>
      <c r="ACT579"/>
      <c r="ACU579"/>
      <c r="ACV579"/>
      <c r="ACW579"/>
      <c r="ACX579"/>
      <c r="ACY579"/>
      <c r="ACZ579"/>
      <c r="ADA579"/>
      <c r="ADB579"/>
      <c r="ADC579"/>
      <c r="ADD579"/>
      <c r="ADE579"/>
      <c r="ADF579"/>
      <c r="ADG579"/>
      <c r="ADH579"/>
      <c r="ADI579"/>
      <c r="ADJ579"/>
      <c r="ADK579"/>
      <c r="ADL579"/>
      <c r="ADM579"/>
      <c r="ADN579"/>
      <c r="ADO579"/>
      <c r="ADP579"/>
      <c r="ADQ579"/>
      <c r="ADR579"/>
      <c r="ADS579"/>
      <c r="ADT579"/>
      <c r="ADU579"/>
      <c r="ADV579"/>
      <c r="ADW579"/>
      <c r="ADX579"/>
      <c r="ADY579"/>
      <c r="ADZ579"/>
      <c r="AEA579"/>
      <c r="AEB579"/>
      <c r="AEC579"/>
      <c r="AED579"/>
      <c r="AEE579"/>
      <c r="AEF579"/>
      <c r="AEG579"/>
      <c r="AEH579"/>
      <c r="AEI579"/>
      <c r="AEJ579"/>
      <c r="AEK579"/>
      <c r="AEL579"/>
      <c r="AEM579"/>
      <c r="AEN579"/>
      <c r="AEO579"/>
      <c r="AEP579"/>
      <c r="AEQ579"/>
      <c r="AER579"/>
      <c r="AES579"/>
      <c r="AET579"/>
      <c r="AEU579"/>
      <c r="AEV579"/>
      <c r="AEW579"/>
      <c r="AEX579"/>
      <c r="AEY579"/>
      <c r="AEZ579"/>
      <c r="AFA579"/>
      <c r="AFB579"/>
      <c r="AFC579"/>
      <c r="AFD579"/>
      <c r="AFE579"/>
      <c r="AFF579"/>
      <c r="AFG579"/>
      <c r="AFH579"/>
      <c r="AFI579"/>
      <c r="AFJ579"/>
      <c r="AFK579"/>
      <c r="AFL579"/>
      <c r="AFM579"/>
      <c r="AFN579"/>
      <c r="AFO579"/>
      <c r="AFP579"/>
      <c r="AFQ579"/>
      <c r="AFR579"/>
      <c r="AFS579"/>
      <c r="AFT579"/>
      <c r="AFU579"/>
      <c r="AFV579"/>
      <c r="AFW579"/>
      <c r="AFX579"/>
      <c r="AFY579"/>
      <c r="AFZ579"/>
      <c r="AGA579"/>
      <c r="AGB579"/>
      <c r="AGC579"/>
      <c r="AGD579"/>
      <c r="AGE579"/>
      <c r="AGF579"/>
      <c r="AGG579"/>
      <c r="AGH579"/>
      <c r="AGI579"/>
      <c r="AGJ579"/>
      <c r="AGK579"/>
      <c r="AGL579"/>
      <c r="AGM579"/>
      <c r="AGN579"/>
      <c r="AGO579"/>
      <c r="AGP579"/>
      <c r="AGQ579"/>
      <c r="AGR579"/>
      <c r="AGS579"/>
      <c r="AGT579"/>
      <c r="AGU579"/>
      <c r="AGV579"/>
      <c r="AGW579"/>
      <c r="AGX579"/>
      <c r="AGY579"/>
      <c r="AGZ579"/>
      <c r="AHA579"/>
      <c r="AHB579"/>
      <c r="AHC579"/>
      <c r="AHD579"/>
      <c r="AHE579"/>
      <c r="AHF579"/>
      <c r="AHG579"/>
      <c r="AHH579"/>
      <c r="AHI579"/>
      <c r="AHJ579"/>
      <c r="AHK579"/>
      <c r="AHL579"/>
      <c r="AHM579"/>
      <c r="AHN579"/>
      <c r="AHO579"/>
      <c r="AHP579"/>
      <c r="AHQ579"/>
      <c r="AHR579"/>
      <c r="AHS579"/>
      <c r="AHT579"/>
      <c r="AHU579"/>
      <c r="AHV579"/>
      <c r="AHW579"/>
      <c r="AHX579"/>
      <c r="AHY579"/>
      <c r="AHZ579"/>
      <c r="AIA579"/>
      <c r="AIB579"/>
      <c r="AIC579"/>
      <c r="AID579"/>
      <c r="AIE579"/>
      <c r="AIF579"/>
      <c r="AIG579"/>
      <c r="AIH579"/>
      <c r="AII579"/>
      <c r="AIJ579"/>
      <c r="AIK579"/>
      <c r="AIL579"/>
      <c r="AIM579"/>
      <c r="AIN579"/>
      <c r="AIO579"/>
      <c r="AIP579"/>
      <c r="AIQ579"/>
      <c r="AIR579"/>
      <c r="AIS579"/>
      <c r="AIT579"/>
      <c r="AIU579"/>
      <c r="AIV579"/>
      <c r="AIW579"/>
      <c r="AIX579"/>
      <c r="AIY579"/>
      <c r="AIZ579"/>
      <c r="AJA579"/>
      <c r="AJB579"/>
      <c r="AJC579"/>
      <c r="AJD579"/>
      <c r="AJE579"/>
      <c r="AJF579"/>
      <c r="AJG579"/>
      <c r="AJH579"/>
      <c r="AJI579"/>
      <c r="AJJ579"/>
      <c r="AJK579"/>
      <c r="AJL579"/>
      <c r="AJM579"/>
      <c r="AJN579"/>
      <c r="AJO579"/>
      <c r="AJP579"/>
      <c r="AJQ579"/>
      <c r="AJR579"/>
      <c r="AJS579"/>
      <c r="AJT579"/>
      <c r="AJU579"/>
      <c r="AJV579"/>
      <c r="AJW579"/>
      <c r="AJX579"/>
      <c r="AJY579"/>
      <c r="AJZ579"/>
      <c r="AKA579"/>
      <c r="AKB579"/>
      <c r="AKC579"/>
      <c r="AKD579"/>
      <c r="AKE579"/>
      <c r="AKF579"/>
      <c r="AKG579"/>
      <c r="AKH579"/>
      <c r="AKI579"/>
      <c r="AKJ579"/>
      <c r="AKK579"/>
      <c r="AKL579"/>
      <c r="AKM579"/>
      <c r="AKN579"/>
      <c r="AKO579"/>
      <c r="AKP579"/>
      <c r="AKQ579"/>
      <c r="AKR579"/>
      <c r="AKS579"/>
      <c r="AKT579"/>
      <c r="AKU579"/>
      <c r="AKV579"/>
      <c r="AKW579"/>
      <c r="AKX579"/>
      <c r="AKY579"/>
      <c r="AKZ579"/>
      <c r="ALA579"/>
      <c r="ALB579"/>
      <c r="ALC579"/>
      <c r="ALD579"/>
      <c r="ALE579"/>
      <c r="ALF579"/>
      <c r="ALG579"/>
      <c r="ALH579"/>
      <c r="ALI579"/>
      <c r="ALJ579"/>
      <c r="ALK579"/>
      <c r="ALL579"/>
      <c r="ALM579"/>
      <c r="ALN579"/>
      <c r="ALO579"/>
      <c r="ALP579"/>
      <c r="ALQ579"/>
      <c r="ALR579"/>
      <c r="ALS579"/>
      <c r="ALT579"/>
      <c r="ALU579"/>
      <c r="ALV579"/>
      <c r="ALW579"/>
      <c r="ALX579"/>
      <c r="ALY579"/>
      <c r="ALZ579"/>
      <c r="AMA579"/>
    </row>
    <row r="580" spans="1:101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180"/>
      <c r="Q580" s="180"/>
      <c r="R580"/>
      <c r="S580"/>
      <c r="T580"/>
      <c r="U580"/>
      <c r="V580" s="180"/>
      <c r="W580"/>
      <c r="X580"/>
      <c r="Y580"/>
      <c r="Z580"/>
      <c r="AA580"/>
      <c r="AB580"/>
      <c r="AC580"/>
      <c r="AD580"/>
      <c r="AE580"/>
      <c r="AF580"/>
      <c r="AG580" s="180"/>
      <c r="AH580"/>
      <c r="AI580"/>
      <c r="AJ580"/>
      <c r="AK580"/>
      <c r="AL580"/>
      <c r="AM580" s="180"/>
      <c r="AN580" s="235"/>
      <c r="AO580"/>
      <c r="AP580" s="155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  <c r="ABZ580"/>
      <c r="ACA580"/>
      <c r="ACB580"/>
      <c r="ACC580"/>
      <c r="ACD580"/>
      <c r="ACE580"/>
      <c r="ACF580"/>
      <c r="ACG580"/>
      <c r="ACH580"/>
      <c r="ACI580"/>
      <c r="ACJ580"/>
      <c r="ACK580"/>
      <c r="ACL580"/>
      <c r="ACM580"/>
      <c r="ACN580"/>
      <c r="ACO580"/>
      <c r="ACP580"/>
      <c r="ACQ580"/>
      <c r="ACR580"/>
      <c r="ACS580"/>
      <c r="ACT580"/>
      <c r="ACU580"/>
      <c r="ACV580"/>
      <c r="ACW580"/>
      <c r="ACX580"/>
      <c r="ACY580"/>
      <c r="ACZ580"/>
      <c r="ADA580"/>
      <c r="ADB580"/>
      <c r="ADC580"/>
      <c r="ADD580"/>
      <c r="ADE580"/>
      <c r="ADF580"/>
      <c r="ADG580"/>
      <c r="ADH580"/>
      <c r="ADI580"/>
      <c r="ADJ580"/>
      <c r="ADK580"/>
      <c r="ADL580"/>
      <c r="ADM580"/>
      <c r="ADN580"/>
      <c r="ADO580"/>
      <c r="ADP580"/>
      <c r="ADQ580"/>
      <c r="ADR580"/>
      <c r="ADS580"/>
      <c r="ADT580"/>
      <c r="ADU580"/>
      <c r="ADV580"/>
      <c r="ADW580"/>
      <c r="ADX580"/>
      <c r="ADY580"/>
      <c r="ADZ580"/>
      <c r="AEA580"/>
      <c r="AEB580"/>
      <c r="AEC580"/>
      <c r="AED580"/>
      <c r="AEE580"/>
      <c r="AEF580"/>
      <c r="AEG580"/>
      <c r="AEH580"/>
      <c r="AEI580"/>
      <c r="AEJ580"/>
      <c r="AEK580"/>
      <c r="AEL580"/>
      <c r="AEM580"/>
      <c r="AEN580"/>
      <c r="AEO580"/>
      <c r="AEP580"/>
      <c r="AEQ580"/>
      <c r="AER580"/>
      <c r="AES580"/>
      <c r="AET580"/>
      <c r="AEU580"/>
      <c r="AEV580"/>
      <c r="AEW580"/>
      <c r="AEX580"/>
      <c r="AEY580"/>
      <c r="AEZ580"/>
      <c r="AFA580"/>
      <c r="AFB580"/>
      <c r="AFC580"/>
      <c r="AFD580"/>
      <c r="AFE580"/>
      <c r="AFF580"/>
      <c r="AFG580"/>
      <c r="AFH580"/>
      <c r="AFI580"/>
      <c r="AFJ580"/>
      <c r="AFK580"/>
      <c r="AFL580"/>
      <c r="AFM580"/>
      <c r="AFN580"/>
      <c r="AFO580"/>
      <c r="AFP580"/>
      <c r="AFQ580"/>
      <c r="AFR580"/>
      <c r="AFS580"/>
      <c r="AFT580"/>
      <c r="AFU580"/>
      <c r="AFV580"/>
      <c r="AFW580"/>
      <c r="AFX580"/>
      <c r="AFY580"/>
      <c r="AFZ580"/>
      <c r="AGA580"/>
      <c r="AGB580"/>
      <c r="AGC580"/>
      <c r="AGD580"/>
      <c r="AGE580"/>
      <c r="AGF580"/>
      <c r="AGG580"/>
      <c r="AGH580"/>
      <c r="AGI580"/>
      <c r="AGJ580"/>
      <c r="AGK580"/>
      <c r="AGL580"/>
      <c r="AGM580"/>
      <c r="AGN580"/>
      <c r="AGO580"/>
      <c r="AGP580"/>
      <c r="AGQ580"/>
      <c r="AGR580"/>
      <c r="AGS580"/>
      <c r="AGT580"/>
      <c r="AGU580"/>
      <c r="AGV580"/>
      <c r="AGW580"/>
      <c r="AGX580"/>
      <c r="AGY580"/>
      <c r="AGZ580"/>
      <c r="AHA580"/>
      <c r="AHB580"/>
      <c r="AHC580"/>
      <c r="AHD580"/>
      <c r="AHE580"/>
      <c r="AHF580"/>
      <c r="AHG580"/>
      <c r="AHH580"/>
      <c r="AHI580"/>
      <c r="AHJ580"/>
      <c r="AHK580"/>
      <c r="AHL580"/>
      <c r="AHM580"/>
      <c r="AHN580"/>
      <c r="AHO580"/>
      <c r="AHP580"/>
      <c r="AHQ580"/>
      <c r="AHR580"/>
      <c r="AHS580"/>
      <c r="AHT580"/>
      <c r="AHU580"/>
      <c r="AHV580"/>
      <c r="AHW580"/>
      <c r="AHX580"/>
      <c r="AHY580"/>
      <c r="AHZ580"/>
      <c r="AIA580"/>
      <c r="AIB580"/>
      <c r="AIC580"/>
      <c r="AID580"/>
      <c r="AIE580"/>
      <c r="AIF580"/>
      <c r="AIG580"/>
      <c r="AIH580"/>
      <c r="AII580"/>
      <c r="AIJ580"/>
      <c r="AIK580"/>
      <c r="AIL580"/>
      <c r="AIM580"/>
      <c r="AIN580"/>
      <c r="AIO580"/>
      <c r="AIP580"/>
      <c r="AIQ580"/>
      <c r="AIR580"/>
      <c r="AIS580"/>
      <c r="AIT580"/>
      <c r="AIU580"/>
      <c r="AIV580"/>
      <c r="AIW580"/>
      <c r="AIX580"/>
      <c r="AIY580"/>
      <c r="AIZ580"/>
      <c r="AJA580"/>
      <c r="AJB580"/>
      <c r="AJC580"/>
      <c r="AJD580"/>
      <c r="AJE580"/>
      <c r="AJF580"/>
      <c r="AJG580"/>
      <c r="AJH580"/>
      <c r="AJI580"/>
      <c r="AJJ580"/>
      <c r="AJK580"/>
      <c r="AJL580"/>
      <c r="AJM580"/>
      <c r="AJN580"/>
      <c r="AJO580"/>
      <c r="AJP580"/>
      <c r="AJQ580"/>
      <c r="AJR580"/>
      <c r="AJS580"/>
      <c r="AJT580"/>
      <c r="AJU580"/>
      <c r="AJV580"/>
      <c r="AJW580"/>
      <c r="AJX580"/>
      <c r="AJY580"/>
      <c r="AJZ580"/>
      <c r="AKA580"/>
      <c r="AKB580"/>
      <c r="AKC580"/>
      <c r="AKD580"/>
      <c r="AKE580"/>
      <c r="AKF580"/>
      <c r="AKG580"/>
      <c r="AKH580"/>
      <c r="AKI580"/>
      <c r="AKJ580"/>
      <c r="AKK580"/>
      <c r="AKL580"/>
      <c r="AKM580"/>
      <c r="AKN580"/>
      <c r="AKO580"/>
      <c r="AKP580"/>
      <c r="AKQ580"/>
      <c r="AKR580"/>
      <c r="AKS580"/>
      <c r="AKT580"/>
      <c r="AKU580"/>
      <c r="AKV580"/>
      <c r="AKW580"/>
      <c r="AKX580"/>
      <c r="AKY580"/>
      <c r="AKZ580"/>
      <c r="ALA580"/>
      <c r="ALB580"/>
      <c r="ALC580"/>
      <c r="ALD580"/>
      <c r="ALE580"/>
      <c r="ALF580"/>
      <c r="ALG580"/>
      <c r="ALH580"/>
      <c r="ALI580"/>
      <c r="ALJ580"/>
      <c r="ALK580"/>
      <c r="ALL580"/>
      <c r="ALM580"/>
      <c r="ALN580"/>
      <c r="ALO580"/>
      <c r="ALP580"/>
      <c r="ALQ580"/>
      <c r="ALR580"/>
      <c r="ALS580"/>
      <c r="ALT580"/>
      <c r="ALU580"/>
      <c r="ALV580"/>
      <c r="ALW580"/>
      <c r="ALX580"/>
      <c r="ALY580"/>
      <c r="ALZ580"/>
      <c r="AMA580"/>
    </row>
    <row r="581" spans="1:101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180"/>
      <c r="Q581" s="180"/>
      <c r="R581"/>
      <c r="S581"/>
      <c r="T581"/>
      <c r="U581"/>
      <c r="V581" s="180"/>
      <c r="W581"/>
      <c r="X581"/>
      <c r="Y581"/>
      <c r="Z581"/>
      <c r="AA581"/>
      <c r="AB581"/>
      <c r="AC581"/>
      <c r="AD581"/>
      <c r="AE581"/>
      <c r="AF581"/>
      <c r="AG581" s="180"/>
      <c r="AH581"/>
      <c r="AI581"/>
      <c r="AJ581"/>
      <c r="AK581"/>
      <c r="AL581"/>
      <c r="AM581" s="180"/>
      <c r="AN581" s="235"/>
      <c r="AO581"/>
      <c r="AP581" s="155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  <c r="ALP581"/>
      <c r="ALQ581"/>
      <c r="ALR581"/>
      <c r="ALS581"/>
      <c r="ALT581"/>
      <c r="ALU581"/>
      <c r="ALV581"/>
      <c r="ALW581"/>
      <c r="ALX581"/>
      <c r="ALY581"/>
      <c r="ALZ581"/>
      <c r="AMA581"/>
    </row>
    <row r="582" spans="1:101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180"/>
      <c r="Q582" s="180"/>
      <c r="R582"/>
      <c r="S582"/>
      <c r="T582"/>
      <c r="U582"/>
      <c r="V582" s="180"/>
      <c r="W582"/>
      <c r="X582"/>
      <c r="Y582"/>
      <c r="Z582"/>
      <c r="AA582"/>
      <c r="AB582"/>
      <c r="AC582"/>
      <c r="AD582"/>
      <c r="AE582"/>
      <c r="AF582"/>
      <c r="AG582" s="180"/>
      <c r="AH582"/>
      <c r="AI582"/>
      <c r="AJ582"/>
      <c r="AK582"/>
      <c r="AL582"/>
      <c r="AM582" s="180"/>
      <c r="AN582" s="235"/>
      <c r="AO582"/>
      <c r="AP582" s="155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  <c r="ALP582"/>
      <c r="ALQ582"/>
      <c r="ALR582"/>
      <c r="ALS582"/>
      <c r="ALT582"/>
      <c r="ALU582"/>
      <c r="ALV582"/>
      <c r="ALW582"/>
      <c r="ALX582"/>
      <c r="ALY582"/>
      <c r="ALZ582"/>
      <c r="AMA582"/>
    </row>
    <row r="583" spans="1:101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180"/>
      <c r="Q583" s="180"/>
      <c r="R583"/>
      <c r="S583"/>
      <c r="T583"/>
      <c r="U583"/>
      <c r="V583" s="180"/>
      <c r="W583"/>
      <c r="X583"/>
      <c r="Y583"/>
      <c r="Z583"/>
      <c r="AA583"/>
      <c r="AB583"/>
      <c r="AC583"/>
      <c r="AD583"/>
      <c r="AE583"/>
      <c r="AF583"/>
      <c r="AG583" s="180"/>
      <c r="AH583"/>
      <c r="AI583"/>
      <c r="AJ583"/>
      <c r="AK583"/>
      <c r="AL583"/>
      <c r="AM583" s="180"/>
      <c r="AN583" s="235"/>
      <c r="AO583"/>
      <c r="AP583" s="155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  <c r="ABZ583"/>
      <c r="ACA583"/>
      <c r="ACB583"/>
      <c r="ACC583"/>
      <c r="ACD583"/>
      <c r="ACE583"/>
      <c r="ACF583"/>
      <c r="ACG583"/>
      <c r="ACH583"/>
      <c r="ACI583"/>
      <c r="ACJ583"/>
      <c r="ACK583"/>
      <c r="ACL583"/>
      <c r="ACM583"/>
      <c r="ACN583"/>
      <c r="ACO583"/>
      <c r="ACP583"/>
      <c r="ACQ583"/>
      <c r="ACR583"/>
      <c r="ACS583"/>
      <c r="ACT583"/>
      <c r="ACU583"/>
      <c r="ACV583"/>
      <c r="ACW583"/>
      <c r="ACX583"/>
      <c r="ACY583"/>
      <c r="ACZ583"/>
      <c r="ADA583"/>
      <c r="ADB583"/>
      <c r="ADC583"/>
      <c r="ADD583"/>
      <c r="ADE583"/>
      <c r="ADF583"/>
      <c r="ADG583"/>
      <c r="ADH583"/>
      <c r="ADI583"/>
      <c r="ADJ583"/>
      <c r="ADK583"/>
      <c r="ADL583"/>
      <c r="ADM583"/>
      <c r="ADN583"/>
      <c r="ADO583"/>
      <c r="ADP583"/>
      <c r="ADQ583"/>
      <c r="ADR583"/>
      <c r="ADS583"/>
      <c r="ADT583"/>
      <c r="ADU583"/>
      <c r="ADV583"/>
      <c r="ADW583"/>
      <c r="ADX583"/>
      <c r="ADY583"/>
      <c r="ADZ583"/>
      <c r="AEA583"/>
      <c r="AEB583"/>
      <c r="AEC583"/>
      <c r="AED583"/>
      <c r="AEE583"/>
      <c r="AEF583"/>
      <c r="AEG583"/>
      <c r="AEH583"/>
      <c r="AEI583"/>
      <c r="AEJ583"/>
      <c r="AEK583"/>
      <c r="AEL583"/>
      <c r="AEM583"/>
      <c r="AEN583"/>
      <c r="AEO583"/>
      <c r="AEP583"/>
      <c r="AEQ583"/>
      <c r="AER583"/>
      <c r="AES583"/>
      <c r="AET583"/>
      <c r="AEU583"/>
      <c r="AEV583"/>
      <c r="AEW583"/>
      <c r="AEX583"/>
      <c r="AEY583"/>
      <c r="AEZ583"/>
      <c r="AFA583"/>
      <c r="AFB583"/>
      <c r="AFC583"/>
      <c r="AFD583"/>
      <c r="AFE583"/>
      <c r="AFF583"/>
      <c r="AFG583"/>
      <c r="AFH583"/>
      <c r="AFI583"/>
      <c r="AFJ583"/>
      <c r="AFK583"/>
      <c r="AFL583"/>
      <c r="AFM583"/>
      <c r="AFN583"/>
      <c r="AFO583"/>
      <c r="AFP583"/>
      <c r="AFQ583"/>
      <c r="AFR583"/>
      <c r="AFS583"/>
      <c r="AFT583"/>
      <c r="AFU583"/>
      <c r="AFV583"/>
      <c r="AFW583"/>
      <c r="AFX583"/>
      <c r="AFY583"/>
      <c r="AFZ583"/>
      <c r="AGA583"/>
      <c r="AGB583"/>
      <c r="AGC583"/>
      <c r="AGD583"/>
      <c r="AGE583"/>
      <c r="AGF583"/>
      <c r="AGG583"/>
      <c r="AGH583"/>
      <c r="AGI583"/>
      <c r="AGJ583"/>
      <c r="AGK583"/>
      <c r="AGL583"/>
      <c r="AGM583"/>
      <c r="AGN583"/>
      <c r="AGO583"/>
      <c r="AGP583"/>
      <c r="AGQ583"/>
      <c r="AGR583"/>
      <c r="AGS583"/>
      <c r="AGT583"/>
      <c r="AGU583"/>
      <c r="AGV583"/>
      <c r="AGW583"/>
      <c r="AGX583"/>
      <c r="AGY583"/>
      <c r="AGZ583"/>
      <c r="AHA583"/>
      <c r="AHB583"/>
      <c r="AHC583"/>
      <c r="AHD583"/>
      <c r="AHE583"/>
      <c r="AHF583"/>
      <c r="AHG583"/>
      <c r="AHH583"/>
      <c r="AHI583"/>
      <c r="AHJ583"/>
      <c r="AHK583"/>
      <c r="AHL583"/>
      <c r="AHM583"/>
      <c r="AHN583"/>
      <c r="AHO583"/>
      <c r="AHP583"/>
      <c r="AHQ583"/>
      <c r="AHR583"/>
      <c r="AHS583"/>
      <c r="AHT583"/>
      <c r="AHU583"/>
      <c r="AHV583"/>
      <c r="AHW583"/>
      <c r="AHX583"/>
      <c r="AHY583"/>
      <c r="AHZ583"/>
      <c r="AIA583"/>
      <c r="AIB583"/>
      <c r="AIC583"/>
      <c r="AID583"/>
      <c r="AIE583"/>
      <c r="AIF583"/>
      <c r="AIG583"/>
      <c r="AIH583"/>
      <c r="AII583"/>
      <c r="AIJ583"/>
      <c r="AIK583"/>
      <c r="AIL583"/>
      <c r="AIM583"/>
      <c r="AIN583"/>
      <c r="AIO583"/>
      <c r="AIP583"/>
      <c r="AIQ583"/>
      <c r="AIR583"/>
      <c r="AIS583"/>
      <c r="AIT583"/>
      <c r="AIU583"/>
      <c r="AIV583"/>
      <c r="AIW583"/>
      <c r="AIX583"/>
      <c r="AIY583"/>
      <c r="AIZ583"/>
      <c r="AJA583"/>
      <c r="AJB583"/>
      <c r="AJC583"/>
      <c r="AJD583"/>
      <c r="AJE583"/>
      <c r="AJF583"/>
      <c r="AJG583"/>
      <c r="AJH583"/>
      <c r="AJI583"/>
      <c r="AJJ583"/>
      <c r="AJK583"/>
      <c r="AJL583"/>
      <c r="AJM583"/>
      <c r="AJN583"/>
      <c r="AJO583"/>
      <c r="AJP583"/>
      <c r="AJQ583"/>
      <c r="AJR583"/>
      <c r="AJS583"/>
      <c r="AJT583"/>
      <c r="AJU583"/>
      <c r="AJV583"/>
      <c r="AJW583"/>
      <c r="AJX583"/>
      <c r="AJY583"/>
      <c r="AJZ583"/>
      <c r="AKA583"/>
      <c r="AKB583"/>
      <c r="AKC583"/>
      <c r="AKD583"/>
      <c r="AKE583"/>
      <c r="AKF583"/>
      <c r="AKG583"/>
      <c r="AKH583"/>
      <c r="AKI583"/>
      <c r="AKJ583"/>
      <c r="AKK583"/>
      <c r="AKL583"/>
      <c r="AKM583"/>
      <c r="AKN583"/>
      <c r="AKO583"/>
      <c r="AKP583"/>
      <c r="AKQ583"/>
      <c r="AKR583"/>
      <c r="AKS583"/>
      <c r="AKT583"/>
      <c r="AKU583"/>
      <c r="AKV583"/>
      <c r="AKW583"/>
      <c r="AKX583"/>
      <c r="AKY583"/>
      <c r="AKZ583"/>
      <c r="ALA583"/>
      <c r="ALB583"/>
      <c r="ALC583"/>
      <c r="ALD583"/>
      <c r="ALE583"/>
      <c r="ALF583"/>
      <c r="ALG583"/>
      <c r="ALH583"/>
      <c r="ALI583"/>
      <c r="ALJ583"/>
      <c r="ALK583"/>
      <c r="ALL583"/>
      <c r="ALM583"/>
      <c r="ALN583"/>
      <c r="ALO583"/>
      <c r="ALP583"/>
      <c r="ALQ583"/>
      <c r="ALR583"/>
      <c r="ALS583"/>
      <c r="ALT583"/>
      <c r="ALU583"/>
      <c r="ALV583"/>
      <c r="ALW583"/>
      <c r="ALX583"/>
      <c r="ALY583"/>
      <c r="ALZ583"/>
      <c r="AMA583"/>
    </row>
    <row r="584" spans="1:101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180"/>
      <c r="Q584" s="180"/>
      <c r="R584"/>
      <c r="S584"/>
      <c r="T584"/>
      <c r="U584"/>
      <c r="V584" s="180"/>
      <c r="W584"/>
      <c r="X584"/>
      <c r="Y584"/>
      <c r="Z584"/>
      <c r="AA584"/>
      <c r="AB584"/>
      <c r="AC584"/>
      <c r="AD584"/>
      <c r="AE584"/>
      <c r="AF584"/>
      <c r="AG584" s="180"/>
      <c r="AH584"/>
      <c r="AI584"/>
      <c r="AJ584"/>
      <c r="AK584"/>
      <c r="AL584"/>
      <c r="AM584" s="180"/>
      <c r="AN584" s="235"/>
      <c r="AO584"/>
      <c r="AP584" s="155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  <c r="ALP584"/>
      <c r="ALQ584"/>
      <c r="ALR584"/>
      <c r="ALS584"/>
      <c r="ALT584"/>
      <c r="ALU584"/>
      <c r="ALV584"/>
      <c r="ALW584"/>
      <c r="ALX584"/>
      <c r="ALY584"/>
      <c r="ALZ584"/>
      <c r="AMA584"/>
    </row>
    <row r="585" spans="1:101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180"/>
      <c r="Q585" s="180"/>
      <c r="R585"/>
      <c r="S585"/>
      <c r="T585"/>
      <c r="U585"/>
      <c r="V585" s="180"/>
      <c r="W585"/>
      <c r="X585"/>
      <c r="Y585"/>
      <c r="Z585"/>
      <c r="AA585"/>
      <c r="AB585"/>
      <c r="AC585"/>
      <c r="AD585"/>
      <c r="AE585"/>
      <c r="AF585"/>
      <c r="AG585" s="180"/>
      <c r="AH585"/>
      <c r="AI585"/>
      <c r="AJ585"/>
      <c r="AK585"/>
      <c r="AL585"/>
      <c r="AM585" s="180"/>
      <c r="AN585" s="235"/>
      <c r="AO585"/>
      <c r="AP585" s="15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  <c r="IX585"/>
      <c r="IY585"/>
      <c r="IZ585"/>
      <c r="JA585"/>
      <c r="JB585"/>
      <c r="JC585"/>
      <c r="JD585"/>
      <c r="JE585"/>
      <c r="JF585"/>
      <c r="JG585"/>
      <c r="JH585"/>
      <c r="JI585"/>
      <c r="JJ585"/>
      <c r="JK585"/>
      <c r="JL585"/>
      <c r="JM585"/>
      <c r="JN585"/>
      <c r="JO585"/>
      <c r="JP585"/>
      <c r="JQ585"/>
      <c r="JR585"/>
      <c r="JS585"/>
      <c r="JT585"/>
      <c r="JU585"/>
      <c r="JV585"/>
      <c r="JW585"/>
      <c r="JX585"/>
      <c r="JY585"/>
      <c r="JZ585"/>
      <c r="KA585"/>
      <c r="KB585"/>
      <c r="KC585"/>
      <c r="KD585"/>
      <c r="KE585"/>
      <c r="KF585"/>
      <c r="KG585"/>
      <c r="KH585"/>
      <c r="KI585"/>
      <c r="KJ585"/>
      <c r="KK585"/>
      <c r="KL585"/>
      <c r="KM585"/>
      <c r="KN585"/>
      <c r="KO585"/>
      <c r="KP585"/>
      <c r="KQ585"/>
      <c r="KR585"/>
      <c r="KS585"/>
      <c r="KT585"/>
      <c r="KU585"/>
      <c r="KV585"/>
      <c r="KW585"/>
      <c r="KX585"/>
      <c r="KY585"/>
      <c r="KZ585"/>
      <c r="LA585"/>
      <c r="LB585"/>
      <c r="LC585"/>
      <c r="LD585"/>
      <c r="LE585"/>
      <c r="LF585"/>
      <c r="LG585"/>
      <c r="LH585"/>
      <c r="LI585"/>
      <c r="LJ585"/>
      <c r="LK585"/>
      <c r="LL585"/>
      <c r="LM585"/>
      <c r="LN585"/>
      <c r="LO585"/>
      <c r="LP585"/>
      <c r="LQ585"/>
      <c r="LR585"/>
      <c r="LS585"/>
      <c r="LT585"/>
      <c r="LU585"/>
      <c r="LV585"/>
      <c r="LW585"/>
      <c r="LX585"/>
      <c r="LY585"/>
      <c r="LZ585"/>
      <c r="MA585"/>
      <c r="MB585"/>
      <c r="MC585"/>
      <c r="MD585"/>
      <c r="ME585"/>
      <c r="MF585"/>
      <c r="MG585"/>
      <c r="MH585"/>
      <c r="MI585"/>
      <c r="MJ585"/>
      <c r="MK585"/>
      <c r="ML585"/>
      <c r="MM585"/>
      <c r="MN585"/>
      <c r="MO585"/>
      <c r="MP585"/>
      <c r="MQ585"/>
      <c r="MR585"/>
      <c r="MS585"/>
      <c r="MT585"/>
      <c r="MU585"/>
      <c r="MV585"/>
      <c r="MW585"/>
      <c r="MX585"/>
      <c r="MY585"/>
      <c r="MZ585"/>
      <c r="NA585"/>
      <c r="NB585"/>
      <c r="NC585"/>
      <c r="ND585"/>
      <c r="NE585"/>
      <c r="NF585"/>
      <c r="NG585"/>
      <c r="NH585"/>
      <c r="NI585"/>
      <c r="NJ585"/>
      <c r="NK585"/>
      <c r="NL585"/>
      <c r="NM585"/>
      <c r="NN585"/>
      <c r="NO585"/>
      <c r="NP585"/>
      <c r="NQ585"/>
      <c r="NR585"/>
      <c r="NS585"/>
      <c r="NT585"/>
      <c r="NU585"/>
      <c r="NV585"/>
      <c r="NW585"/>
      <c r="NX585"/>
      <c r="NY585"/>
      <c r="NZ585"/>
      <c r="OA585"/>
      <c r="OB585"/>
      <c r="OC585"/>
      <c r="OD585"/>
      <c r="OE585"/>
      <c r="OF585"/>
      <c r="OG585"/>
      <c r="OH585"/>
      <c r="OI585"/>
      <c r="OJ585"/>
      <c r="OK585"/>
      <c r="OL585"/>
      <c r="OM585"/>
      <c r="ON585"/>
      <c r="OO585"/>
      <c r="OP585"/>
      <c r="OQ585"/>
      <c r="OR585"/>
      <c r="OS585"/>
      <c r="OT585"/>
      <c r="OU585"/>
      <c r="OV585"/>
      <c r="OW585"/>
      <c r="OX585"/>
      <c r="OY585"/>
      <c r="OZ585"/>
      <c r="PA585"/>
      <c r="PB585"/>
      <c r="PC585"/>
      <c r="PD585"/>
      <c r="PE585"/>
      <c r="PF585"/>
      <c r="PG585"/>
      <c r="PH585"/>
      <c r="PI585"/>
      <c r="PJ585"/>
      <c r="PK585"/>
      <c r="PL585"/>
      <c r="PM585"/>
      <c r="PN585"/>
      <c r="PO585"/>
      <c r="PP585"/>
      <c r="PQ585"/>
      <c r="PR585"/>
      <c r="PS585"/>
      <c r="PT585"/>
      <c r="PU585"/>
      <c r="PV585"/>
      <c r="PW585"/>
      <c r="PX585"/>
      <c r="PY585"/>
      <c r="PZ585"/>
      <c r="QA585"/>
      <c r="QB585"/>
      <c r="QC585"/>
      <c r="QD585"/>
      <c r="QE585"/>
      <c r="QF585"/>
      <c r="QG585"/>
      <c r="QH585"/>
      <c r="QI585"/>
      <c r="QJ585"/>
      <c r="QK585"/>
      <c r="QL585"/>
      <c r="QM585"/>
      <c r="QN585"/>
      <c r="QO585"/>
      <c r="QP585"/>
      <c r="QQ585"/>
      <c r="QR585"/>
      <c r="QS585"/>
      <c r="QT585"/>
      <c r="QU585"/>
      <c r="QV585"/>
      <c r="QW585"/>
      <c r="QX585"/>
      <c r="QY585"/>
      <c r="QZ585"/>
      <c r="RA585"/>
      <c r="RB585"/>
      <c r="RC585"/>
      <c r="RD585"/>
      <c r="RE585"/>
      <c r="RF585"/>
      <c r="RG585"/>
      <c r="RH585"/>
      <c r="RI585"/>
      <c r="RJ585"/>
      <c r="RK585"/>
      <c r="RL585"/>
      <c r="RM585"/>
      <c r="RN585"/>
      <c r="RO585"/>
      <c r="RP585"/>
      <c r="RQ585"/>
      <c r="RR585"/>
      <c r="RS585"/>
      <c r="RT585"/>
      <c r="RU585"/>
      <c r="RV585"/>
      <c r="RW585"/>
      <c r="RX585"/>
      <c r="RY585"/>
      <c r="RZ585"/>
      <c r="SA585"/>
      <c r="SB585"/>
      <c r="SC585"/>
      <c r="SD585"/>
      <c r="SE585"/>
      <c r="SF585"/>
      <c r="SG585"/>
      <c r="SH585"/>
      <c r="SI585"/>
      <c r="SJ585"/>
      <c r="SK585"/>
      <c r="SL585"/>
      <c r="SM585"/>
      <c r="SN585"/>
      <c r="SO585"/>
      <c r="SP585"/>
      <c r="SQ585"/>
      <c r="SR585"/>
      <c r="SS585"/>
      <c r="ST585"/>
      <c r="SU585"/>
      <c r="SV585"/>
      <c r="SW585"/>
      <c r="SX585"/>
      <c r="SY585"/>
      <c r="SZ585"/>
      <c r="TA585"/>
      <c r="TB585"/>
      <c r="TC585"/>
      <c r="TD585"/>
      <c r="TE585"/>
      <c r="TF585"/>
      <c r="TG585"/>
      <c r="TH585"/>
      <c r="TI585"/>
      <c r="TJ585"/>
      <c r="TK585"/>
      <c r="TL585"/>
      <c r="TM585"/>
      <c r="TN585"/>
      <c r="TO585"/>
      <c r="TP585"/>
      <c r="TQ585"/>
      <c r="TR585"/>
      <c r="TS585"/>
      <c r="TT585"/>
      <c r="TU585"/>
      <c r="TV585"/>
      <c r="TW585"/>
      <c r="TX585"/>
      <c r="TY585"/>
      <c r="TZ585"/>
      <c r="UA585"/>
      <c r="UB585"/>
      <c r="UC585"/>
      <c r="UD585"/>
      <c r="UE585"/>
      <c r="UF585"/>
      <c r="UG585"/>
      <c r="UH585"/>
      <c r="UI585"/>
      <c r="UJ585"/>
      <c r="UK585"/>
      <c r="UL585"/>
      <c r="UM585"/>
      <c r="UN585"/>
      <c r="UO585"/>
      <c r="UP585"/>
      <c r="UQ585"/>
      <c r="UR585"/>
      <c r="US585"/>
      <c r="UT585"/>
      <c r="UU585"/>
      <c r="UV585"/>
      <c r="UW585"/>
      <c r="UX585"/>
      <c r="UY585"/>
      <c r="UZ585"/>
      <c r="VA585"/>
      <c r="VB585"/>
      <c r="VC585"/>
      <c r="VD585"/>
      <c r="VE585"/>
      <c r="VF585"/>
      <c r="VG585"/>
      <c r="VH585"/>
      <c r="VI585"/>
      <c r="VJ585"/>
      <c r="VK585"/>
      <c r="VL585"/>
      <c r="VM585"/>
      <c r="VN585"/>
      <c r="VO585"/>
      <c r="VP585"/>
      <c r="VQ585"/>
      <c r="VR585"/>
      <c r="VS585"/>
      <c r="VT585"/>
      <c r="VU585"/>
      <c r="VV585"/>
      <c r="VW585"/>
      <c r="VX585"/>
      <c r="VY585"/>
      <c r="VZ585"/>
      <c r="WA585"/>
      <c r="WB585"/>
      <c r="WC585"/>
      <c r="WD585"/>
      <c r="WE585"/>
      <c r="WF585"/>
      <c r="WG585"/>
      <c r="WH585"/>
      <c r="WI585"/>
      <c r="WJ585"/>
      <c r="WK585"/>
      <c r="WL585"/>
      <c r="WM585"/>
      <c r="WN585"/>
      <c r="WO585"/>
      <c r="WP585"/>
      <c r="WQ585"/>
      <c r="WR585"/>
      <c r="WS585"/>
      <c r="WT585"/>
      <c r="WU585"/>
      <c r="WV585"/>
      <c r="WW585"/>
      <c r="WX585"/>
      <c r="WY585"/>
      <c r="WZ585"/>
      <c r="XA585"/>
      <c r="XB585"/>
      <c r="XC585"/>
      <c r="XD585"/>
      <c r="XE585"/>
      <c r="XF585"/>
      <c r="XG585"/>
      <c r="XH585"/>
      <c r="XI585"/>
      <c r="XJ585"/>
      <c r="XK585"/>
      <c r="XL585"/>
      <c r="XM585"/>
      <c r="XN585"/>
      <c r="XO585"/>
      <c r="XP585"/>
      <c r="XQ585"/>
      <c r="XR585"/>
      <c r="XS585"/>
      <c r="XT585"/>
      <c r="XU585"/>
      <c r="XV585"/>
      <c r="XW585"/>
      <c r="XX585"/>
      <c r="XY585"/>
      <c r="XZ585"/>
      <c r="YA585"/>
      <c r="YB585"/>
      <c r="YC585"/>
      <c r="YD585"/>
      <c r="YE585"/>
      <c r="YF585"/>
      <c r="YG585"/>
      <c r="YH585"/>
      <c r="YI585"/>
      <c r="YJ585"/>
      <c r="YK585"/>
      <c r="YL585"/>
      <c r="YM585"/>
      <c r="YN585"/>
      <c r="YO585"/>
      <c r="YP585"/>
      <c r="YQ585"/>
      <c r="YR585"/>
      <c r="YS585"/>
      <c r="YT585"/>
      <c r="YU585"/>
      <c r="YV585"/>
      <c r="YW585"/>
      <c r="YX585"/>
      <c r="YY585"/>
      <c r="YZ585"/>
      <c r="ZA585"/>
      <c r="ZB585"/>
      <c r="ZC585"/>
      <c r="ZD585"/>
      <c r="ZE585"/>
      <c r="ZF585"/>
      <c r="ZG585"/>
      <c r="ZH585"/>
      <c r="ZI585"/>
      <c r="ZJ585"/>
      <c r="ZK585"/>
      <c r="ZL585"/>
      <c r="ZM585"/>
      <c r="ZN585"/>
      <c r="ZO585"/>
      <c r="ZP585"/>
      <c r="ZQ585"/>
      <c r="ZR585"/>
      <c r="ZS585"/>
      <c r="ZT585"/>
      <c r="ZU585"/>
      <c r="ZV585"/>
      <c r="ZW585"/>
      <c r="ZX585"/>
      <c r="ZY585"/>
      <c r="ZZ585"/>
      <c r="AAA585"/>
      <c r="AAB585"/>
      <c r="AAC585"/>
      <c r="AAD585"/>
      <c r="AAE585"/>
      <c r="AAF585"/>
      <c r="AAG585"/>
      <c r="AAH585"/>
      <c r="AAI585"/>
      <c r="AAJ585"/>
      <c r="AAK585"/>
      <c r="AAL585"/>
      <c r="AAM585"/>
      <c r="AAN585"/>
      <c r="AAO585"/>
      <c r="AAP585"/>
      <c r="AAQ585"/>
      <c r="AAR585"/>
      <c r="AAS585"/>
      <c r="AAT585"/>
      <c r="AAU585"/>
      <c r="AAV585"/>
      <c r="AAW585"/>
      <c r="AAX585"/>
      <c r="AAY585"/>
      <c r="AAZ585"/>
      <c r="ABA585"/>
      <c r="ABB585"/>
      <c r="ABC585"/>
      <c r="ABD585"/>
      <c r="ABE585"/>
      <c r="ABF585"/>
      <c r="ABG585"/>
      <c r="ABH585"/>
      <c r="ABI585"/>
      <c r="ABJ585"/>
      <c r="ABK585"/>
      <c r="ABL585"/>
      <c r="ABM585"/>
      <c r="ABN585"/>
      <c r="ABO585"/>
      <c r="ABP585"/>
      <c r="ABQ585"/>
      <c r="ABR585"/>
      <c r="ABS585"/>
      <c r="ABT585"/>
      <c r="ABU585"/>
      <c r="ABV585"/>
      <c r="ABW585"/>
      <c r="ABX585"/>
      <c r="ABY585"/>
      <c r="ABZ585"/>
      <c r="ACA585"/>
      <c r="ACB585"/>
      <c r="ACC585"/>
      <c r="ACD585"/>
      <c r="ACE585"/>
      <c r="ACF585"/>
      <c r="ACG585"/>
      <c r="ACH585"/>
      <c r="ACI585"/>
      <c r="ACJ585"/>
      <c r="ACK585"/>
      <c r="ACL585"/>
      <c r="ACM585"/>
      <c r="ACN585"/>
      <c r="ACO585"/>
      <c r="ACP585"/>
      <c r="ACQ585"/>
      <c r="ACR585"/>
      <c r="ACS585"/>
      <c r="ACT585"/>
      <c r="ACU585"/>
      <c r="ACV585"/>
      <c r="ACW585"/>
      <c r="ACX585"/>
      <c r="ACY585"/>
      <c r="ACZ585"/>
      <c r="ADA585"/>
      <c r="ADB585"/>
      <c r="ADC585"/>
      <c r="ADD585"/>
      <c r="ADE585"/>
      <c r="ADF585"/>
      <c r="ADG585"/>
      <c r="ADH585"/>
      <c r="ADI585"/>
      <c r="ADJ585"/>
      <c r="ADK585"/>
      <c r="ADL585"/>
      <c r="ADM585"/>
      <c r="ADN585"/>
      <c r="ADO585"/>
      <c r="ADP585"/>
      <c r="ADQ585"/>
      <c r="ADR585"/>
      <c r="ADS585"/>
      <c r="ADT585"/>
      <c r="ADU585"/>
      <c r="ADV585"/>
      <c r="ADW585"/>
      <c r="ADX585"/>
      <c r="ADY585"/>
      <c r="ADZ585"/>
      <c r="AEA585"/>
      <c r="AEB585"/>
      <c r="AEC585"/>
      <c r="AED585"/>
      <c r="AEE585"/>
      <c r="AEF585"/>
      <c r="AEG585"/>
      <c r="AEH585"/>
      <c r="AEI585"/>
      <c r="AEJ585"/>
      <c r="AEK585"/>
      <c r="AEL585"/>
      <c r="AEM585"/>
      <c r="AEN585"/>
      <c r="AEO585"/>
      <c r="AEP585"/>
      <c r="AEQ585"/>
      <c r="AER585"/>
      <c r="AES585"/>
      <c r="AET585"/>
      <c r="AEU585"/>
      <c r="AEV585"/>
      <c r="AEW585"/>
      <c r="AEX585"/>
      <c r="AEY585"/>
      <c r="AEZ585"/>
      <c r="AFA585"/>
      <c r="AFB585"/>
      <c r="AFC585"/>
      <c r="AFD585"/>
      <c r="AFE585"/>
      <c r="AFF585"/>
      <c r="AFG585"/>
      <c r="AFH585"/>
      <c r="AFI585"/>
      <c r="AFJ585"/>
      <c r="AFK585"/>
      <c r="AFL585"/>
      <c r="AFM585"/>
      <c r="AFN585"/>
      <c r="AFO585"/>
      <c r="AFP585"/>
      <c r="AFQ585"/>
      <c r="AFR585"/>
      <c r="AFS585"/>
      <c r="AFT585"/>
      <c r="AFU585"/>
      <c r="AFV585"/>
      <c r="AFW585"/>
      <c r="AFX585"/>
      <c r="AFY585"/>
      <c r="AFZ585"/>
      <c r="AGA585"/>
      <c r="AGB585"/>
      <c r="AGC585"/>
      <c r="AGD585"/>
      <c r="AGE585"/>
      <c r="AGF585"/>
      <c r="AGG585"/>
      <c r="AGH585"/>
      <c r="AGI585"/>
      <c r="AGJ585"/>
      <c r="AGK585"/>
      <c r="AGL585"/>
      <c r="AGM585"/>
      <c r="AGN585"/>
      <c r="AGO585"/>
      <c r="AGP585"/>
      <c r="AGQ585"/>
      <c r="AGR585"/>
      <c r="AGS585"/>
      <c r="AGT585"/>
      <c r="AGU585"/>
      <c r="AGV585"/>
      <c r="AGW585"/>
      <c r="AGX585"/>
      <c r="AGY585"/>
      <c r="AGZ585"/>
      <c r="AHA585"/>
      <c r="AHB585"/>
      <c r="AHC585"/>
      <c r="AHD585"/>
      <c r="AHE585"/>
      <c r="AHF585"/>
      <c r="AHG585"/>
      <c r="AHH585"/>
      <c r="AHI585"/>
      <c r="AHJ585"/>
      <c r="AHK585"/>
      <c r="AHL585"/>
      <c r="AHM585"/>
      <c r="AHN585"/>
      <c r="AHO585"/>
      <c r="AHP585"/>
      <c r="AHQ585"/>
      <c r="AHR585"/>
      <c r="AHS585"/>
      <c r="AHT585"/>
      <c r="AHU585"/>
      <c r="AHV585"/>
      <c r="AHW585"/>
      <c r="AHX585"/>
      <c r="AHY585"/>
      <c r="AHZ585"/>
      <c r="AIA585"/>
      <c r="AIB585"/>
      <c r="AIC585"/>
      <c r="AID585"/>
      <c r="AIE585"/>
      <c r="AIF585"/>
      <c r="AIG585"/>
      <c r="AIH585"/>
      <c r="AII585"/>
      <c r="AIJ585"/>
      <c r="AIK585"/>
      <c r="AIL585"/>
      <c r="AIM585"/>
      <c r="AIN585"/>
      <c r="AIO585"/>
      <c r="AIP585"/>
      <c r="AIQ585"/>
      <c r="AIR585"/>
      <c r="AIS585"/>
      <c r="AIT585"/>
      <c r="AIU585"/>
      <c r="AIV585"/>
      <c r="AIW585"/>
      <c r="AIX585"/>
      <c r="AIY585"/>
      <c r="AIZ585"/>
      <c r="AJA585"/>
      <c r="AJB585"/>
      <c r="AJC585"/>
      <c r="AJD585"/>
      <c r="AJE585"/>
      <c r="AJF585"/>
      <c r="AJG585"/>
      <c r="AJH585"/>
      <c r="AJI585"/>
      <c r="AJJ585"/>
      <c r="AJK585"/>
      <c r="AJL585"/>
      <c r="AJM585"/>
      <c r="AJN585"/>
      <c r="AJO585"/>
      <c r="AJP585"/>
      <c r="AJQ585"/>
      <c r="AJR585"/>
      <c r="AJS585"/>
      <c r="AJT585"/>
      <c r="AJU585"/>
      <c r="AJV585"/>
      <c r="AJW585"/>
      <c r="AJX585"/>
      <c r="AJY585"/>
      <c r="AJZ585"/>
      <c r="AKA585"/>
      <c r="AKB585"/>
      <c r="AKC585"/>
      <c r="AKD585"/>
      <c r="AKE585"/>
      <c r="AKF585"/>
      <c r="AKG585"/>
      <c r="AKH585"/>
      <c r="AKI585"/>
      <c r="AKJ585"/>
      <c r="AKK585"/>
      <c r="AKL585"/>
      <c r="AKM585"/>
      <c r="AKN585"/>
      <c r="AKO585"/>
      <c r="AKP585"/>
      <c r="AKQ585"/>
      <c r="AKR585"/>
      <c r="AKS585"/>
      <c r="AKT585"/>
      <c r="AKU585"/>
      <c r="AKV585"/>
      <c r="AKW585"/>
      <c r="AKX585"/>
      <c r="AKY585"/>
      <c r="AKZ585"/>
      <c r="ALA585"/>
      <c r="ALB585"/>
      <c r="ALC585"/>
      <c r="ALD585"/>
      <c r="ALE585"/>
      <c r="ALF585"/>
      <c r="ALG585"/>
      <c r="ALH585"/>
      <c r="ALI585"/>
      <c r="ALJ585"/>
      <c r="ALK585"/>
      <c r="ALL585"/>
      <c r="ALM585"/>
      <c r="ALN585"/>
      <c r="ALO585"/>
      <c r="ALP585"/>
      <c r="ALQ585"/>
      <c r="ALR585"/>
      <c r="ALS585"/>
      <c r="ALT585"/>
      <c r="ALU585"/>
      <c r="ALV585"/>
      <c r="ALW585"/>
      <c r="ALX585"/>
      <c r="ALY585"/>
      <c r="ALZ585"/>
      <c r="AMA585"/>
    </row>
    <row r="586" spans="1:101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180"/>
      <c r="Q586" s="180"/>
      <c r="R586"/>
      <c r="S586"/>
      <c r="T586"/>
      <c r="U586"/>
      <c r="V586" s="180"/>
      <c r="W586"/>
      <c r="X586"/>
      <c r="Y586"/>
      <c r="Z586"/>
      <c r="AA586"/>
      <c r="AB586"/>
      <c r="AC586"/>
      <c r="AD586"/>
      <c r="AE586"/>
      <c r="AF586"/>
      <c r="AG586" s="180"/>
      <c r="AH586"/>
      <c r="AI586"/>
      <c r="AJ586"/>
      <c r="AK586"/>
      <c r="AL586"/>
      <c r="AM586" s="180"/>
      <c r="AN586" s="235"/>
      <c r="AO586"/>
      <c r="AP586" s="155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  <c r="IX586"/>
      <c r="IY586"/>
      <c r="IZ586"/>
      <c r="JA586"/>
      <c r="JB586"/>
      <c r="JC586"/>
      <c r="JD586"/>
      <c r="JE586"/>
      <c r="JF586"/>
      <c r="JG586"/>
      <c r="JH586"/>
      <c r="JI586"/>
      <c r="JJ586"/>
      <c r="JK586"/>
      <c r="JL586"/>
      <c r="JM586"/>
      <c r="JN586"/>
      <c r="JO586"/>
      <c r="JP586"/>
      <c r="JQ586"/>
      <c r="JR586"/>
      <c r="JS586"/>
      <c r="JT586"/>
      <c r="JU586"/>
      <c r="JV586"/>
      <c r="JW586"/>
      <c r="JX586"/>
      <c r="JY586"/>
      <c r="JZ586"/>
      <c r="KA586"/>
      <c r="KB586"/>
      <c r="KC586"/>
      <c r="KD586"/>
      <c r="KE586"/>
      <c r="KF586"/>
      <c r="KG586"/>
      <c r="KH586"/>
      <c r="KI586"/>
      <c r="KJ586"/>
      <c r="KK586"/>
      <c r="KL586"/>
      <c r="KM586"/>
      <c r="KN586"/>
      <c r="KO586"/>
      <c r="KP586"/>
      <c r="KQ586"/>
      <c r="KR586"/>
      <c r="KS586"/>
      <c r="KT586"/>
      <c r="KU586"/>
      <c r="KV586"/>
      <c r="KW586"/>
      <c r="KX586"/>
      <c r="KY586"/>
      <c r="KZ586"/>
      <c r="LA586"/>
      <c r="LB586"/>
      <c r="LC586"/>
      <c r="LD586"/>
      <c r="LE586"/>
      <c r="LF586"/>
      <c r="LG586"/>
      <c r="LH586"/>
      <c r="LI586"/>
      <c r="LJ586"/>
      <c r="LK586"/>
      <c r="LL586"/>
      <c r="LM586"/>
      <c r="LN586"/>
      <c r="LO586"/>
      <c r="LP586"/>
      <c r="LQ586"/>
      <c r="LR586"/>
      <c r="LS586"/>
      <c r="LT586"/>
      <c r="LU586"/>
      <c r="LV586"/>
      <c r="LW586"/>
      <c r="LX586"/>
      <c r="LY586"/>
      <c r="LZ586"/>
      <c r="MA586"/>
      <c r="MB586"/>
      <c r="MC586"/>
      <c r="MD586"/>
      <c r="ME586"/>
      <c r="MF586"/>
      <c r="MG586"/>
      <c r="MH586"/>
      <c r="MI586"/>
      <c r="MJ586"/>
      <c r="MK586"/>
      <c r="ML586"/>
      <c r="MM586"/>
      <c r="MN586"/>
      <c r="MO586"/>
      <c r="MP586"/>
      <c r="MQ586"/>
      <c r="MR586"/>
      <c r="MS586"/>
      <c r="MT586"/>
      <c r="MU586"/>
      <c r="MV586"/>
      <c r="MW586"/>
      <c r="MX586"/>
      <c r="MY586"/>
      <c r="MZ586"/>
      <c r="NA586"/>
      <c r="NB586"/>
      <c r="NC586"/>
      <c r="ND586"/>
      <c r="NE586"/>
      <c r="NF586"/>
      <c r="NG586"/>
      <c r="NH586"/>
      <c r="NI586"/>
      <c r="NJ586"/>
      <c r="NK586"/>
      <c r="NL586"/>
      <c r="NM586"/>
      <c r="NN586"/>
      <c r="NO586"/>
      <c r="NP586"/>
      <c r="NQ586"/>
      <c r="NR586"/>
      <c r="NS586"/>
      <c r="NT586"/>
      <c r="NU586"/>
      <c r="NV586"/>
      <c r="NW586"/>
      <c r="NX586"/>
      <c r="NY586"/>
      <c r="NZ586"/>
      <c r="OA586"/>
      <c r="OB586"/>
      <c r="OC586"/>
      <c r="OD586"/>
      <c r="OE586"/>
      <c r="OF586"/>
      <c r="OG586"/>
      <c r="OH586"/>
      <c r="OI586"/>
      <c r="OJ586"/>
      <c r="OK586"/>
      <c r="OL586"/>
      <c r="OM586"/>
      <c r="ON586"/>
      <c r="OO586"/>
      <c r="OP586"/>
      <c r="OQ586"/>
      <c r="OR586"/>
      <c r="OS586"/>
      <c r="OT586"/>
      <c r="OU586"/>
      <c r="OV586"/>
      <c r="OW586"/>
      <c r="OX586"/>
      <c r="OY586"/>
      <c r="OZ586"/>
      <c r="PA586"/>
      <c r="PB586"/>
      <c r="PC586"/>
      <c r="PD586"/>
      <c r="PE586"/>
      <c r="PF586"/>
      <c r="PG586"/>
      <c r="PH586"/>
      <c r="PI586"/>
      <c r="PJ586"/>
      <c r="PK586"/>
      <c r="PL586"/>
      <c r="PM586"/>
      <c r="PN586"/>
      <c r="PO586"/>
      <c r="PP586"/>
      <c r="PQ586"/>
      <c r="PR586"/>
      <c r="PS586"/>
      <c r="PT586"/>
      <c r="PU586"/>
      <c r="PV586"/>
      <c r="PW586"/>
      <c r="PX586"/>
      <c r="PY586"/>
      <c r="PZ586"/>
      <c r="QA586"/>
      <c r="QB586"/>
      <c r="QC586"/>
      <c r="QD586"/>
      <c r="QE586"/>
      <c r="QF586"/>
      <c r="QG586"/>
      <c r="QH586"/>
      <c r="QI586"/>
      <c r="QJ586"/>
      <c r="QK586"/>
      <c r="QL586"/>
      <c r="QM586"/>
      <c r="QN586"/>
      <c r="QO586"/>
      <c r="QP586"/>
      <c r="QQ586"/>
      <c r="QR586"/>
      <c r="QS586"/>
      <c r="QT586"/>
      <c r="QU586"/>
      <c r="QV586"/>
      <c r="QW586"/>
      <c r="QX586"/>
      <c r="QY586"/>
      <c r="QZ586"/>
      <c r="RA586"/>
      <c r="RB586"/>
      <c r="RC586"/>
      <c r="RD586"/>
      <c r="RE586"/>
      <c r="RF586"/>
      <c r="RG586"/>
      <c r="RH586"/>
      <c r="RI586"/>
      <c r="RJ586"/>
      <c r="RK586"/>
      <c r="RL586"/>
      <c r="RM586"/>
      <c r="RN586"/>
      <c r="RO586"/>
      <c r="RP586"/>
      <c r="RQ586"/>
      <c r="RR586"/>
      <c r="RS586"/>
      <c r="RT586"/>
      <c r="RU586"/>
      <c r="RV586"/>
      <c r="RW586"/>
      <c r="RX586"/>
      <c r="RY586"/>
      <c r="RZ586"/>
      <c r="SA586"/>
      <c r="SB586"/>
      <c r="SC586"/>
      <c r="SD586"/>
      <c r="SE586"/>
      <c r="SF586"/>
      <c r="SG586"/>
      <c r="SH586"/>
      <c r="SI586"/>
      <c r="SJ586"/>
      <c r="SK586"/>
      <c r="SL586"/>
      <c r="SM586"/>
      <c r="SN586"/>
      <c r="SO586"/>
      <c r="SP586"/>
      <c r="SQ586"/>
      <c r="SR586"/>
      <c r="SS586"/>
      <c r="ST586"/>
      <c r="SU586"/>
      <c r="SV586"/>
      <c r="SW586"/>
      <c r="SX586"/>
      <c r="SY586"/>
      <c r="SZ586"/>
      <c r="TA586"/>
      <c r="TB586"/>
      <c r="TC586"/>
      <c r="TD586"/>
      <c r="TE586"/>
      <c r="TF586"/>
      <c r="TG586"/>
      <c r="TH586"/>
      <c r="TI586"/>
      <c r="TJ586"/>
      <c r="TK586"/>
      <c r="TL586"/>
      <c r="TM586"/>
      <c r="TN586"/>
      <c r="TO586"/>
      <c r="TP586"/>
      <c r="TQ586"/>
      <c r="TR586"/>
      <c r="TS586"/>
      <c r="TT586"/>
      <c r="TU586"/>
      <c r="TV586"/>
      <c r="TW586"/>
      <c r="TX586"/>
      <c r="TY586"/>
      <c r="TZ586"/>
      <c r="UA586"/>
      <c r="UB586"/>
      <c r="UC586"/>
      <c r="UD586"/>
      <c r="UE586"/>
      <c r="UF586"/>
      <c r="UG586"/>
      <c r="UH586"/>
      <c r="UI586"/>
      <c r="UJ586"/>
      <c r="UK586"/>
      <c r="UL586"/>
      <c r="UM586"/>
      <c r="UN586"/>
      <c r="UO586"/>
      <c r="UP586"/>
      <c r="UQ586"/>
      <c r="UR586"/>
      <c r="US586"/>
      <c r="UT586"/>
      <c r="UU586"/>
      <c r="UV586"/>
      <c r="UW586"/>
      <c r="UX586"/>
      <c r="UY586"/>
      <c r="UZ586"/>
      <c r="VA586"/>
      <c r="VB586"/>
      <c r="VC586"/>
      <c r="VD586"/>
      <c r="VE586"/>
      <c r="VF586"/>
      <c r="VG586"/>
      <c r="VH586"/>
      <c r="VI586"/>
      <c r="VJ586"/>
      <c r="VK586"/>
      <c r="VL586"/>
      <c r="VM586"/>
      <c r="VN586"/>
      <c r="VO586"/>
      <c r="VP586"/>
      <c r="VQ586"/>
      <c r="VR586"/>
      <c r="VS586"/>
      <c r="VT586"/>
      <c r="VU586"/>
      <c r="VV586"/>
      <c r="VW586"/>
      <c r="VX586"/>
      <c r="VY586"/>
      <c r="VZ586"/>
      <c r="WA586"/>
      <c r="WB586"/>
      <c r="WC586"/>
      <c r="WD586"/>
      <c r="WE586"/>
      <c r="WF586"/>
      <c r="WG586"/>
      <c r="WH586"/>
      <c r="WI586"/>
      <c r="WJ586"/>
      <c r="WK586"/>
      <c r="WL586"/>
      <c r="WM586"/>
      <c r="WN586"/>
      <c r="WO586"/>
      <c r="WP586"/>
      <c r="WQ586"/>
      <c r="WR586"/>
      <c r="WS586"/>
      <c r="WT586"/>
      <c r="WU586"/>
      <c r="WV586"/>
      <c r="WW586"/>
      <c r="WX586"/>
      <c r="WY586"/>
      <c r="WZ586"/>
      <c r="XA586"/>
      <c r="XB586"/>
      <c r="XC586"/>
      <c r="XD586"/>
      <c r="XE586"/>
      <c r="XF586"/>
      <c r="XG586"/>
      <c r="XH586"/>
      <c r="XI586"/>
      <c r="XJ586"/>
      <c r="XK586"/>
      <c r="XL586"/>
      <c r="XM586"/>
      <c r="XN586"/>
      <c r="XO586"/>
      <c r="XP586"/>
      <c r="XQ586"/>
      <c r="XR586"/>
      <c r="XS586"/>
      <c r="XT586"/>
      <c r="XU586"/>
      <c r="XV586"/>
      <c r="XW586"/>
      <c r="XX586"/>
      <c r="XY586"/>
      <c r="XZ586"/>
      <c r="YA586"/>
      <c r="YB586"/>
      <c r="YC586"/>
      <c r="YD586"/>
      <c r="YE586"/>
      <c r="YF586"/>
      <c r="YG586"/>
      <c r="YH586"/>
      <c r="YI586"/>
      <c r="YJ586"/>
      <c r="YK586"/>
      <c r="YL586"/>
      <c r="YM586"/>
      <c r="YN586"/>
      <c r="YO586"/>
      <c r="YP586"/>
      <c r="YQ586"/>
      <c r="YR586"/>
      <c r="YS586"/>
      <c r="YT586"/>
      <c r="YU586"/>
      <c r="YV586"/>
      <c r="YW586"/>
      <c r="YX586"/>
      <c r="YY586"/>
      <c r="YZ586"/>
      <c r="ZA586"/>
      <c r="ZB586"/>
      <c r="ZC586"/>
      <c r="ZD586"/>
      <c r="ZE586"/>
      <c r="ZF586"/>
      <c r="ZG586"/>
      <c r="ZH586"/>
      <c r="ZI586"/>
      <c r="ZJ586"/>
      <c r="ZK586"/>
      <c r="ZL586"/>
      <c r="ZM586"/>
      <c r="ZN586"/>
      <c r="ZO586"/>
      <c r="ZP586"/>
      <c r="ZQ586"/>
      <c r="ZR586"/>
      <c r="ZS586"/>
      <c r="ZT586"/>
      <c r="ZU586"/>
      <c r="ZV586"/>
      <c r="ZW586"/>
      <c r="ZX586"/>
      <c r="ZY586"/>
      <c r="ZZ586"/>
      <c r="AAA586"/>
      <c r="AAB586"/>
      <c r="AAC586"/>
      <c r="AAD586"/>
      <c r="AAE586"/>
      <c r="AAF586"/>
      <c r="AAG586"/>
      <c r="AAH586"/>
      <c r="AAI586"/>
      <c r="AAJ586"/>
      <c r="AAK586"/>
      <c r="AAL586"/>
      <c r="AAM586"/>
      <c r="AAN586"/>
      <c r="AAO586"/>
      <c r="AAP586"/>
      <c r="AAQ586"/>
      <c r="AAR586"/>
      <c r="AAS586"/>
      <c r="AAT586"/>
      <c r="AAU586"/>
      <c r="AAV586"/>
      <c r="AAW586"/>
      <c r="AAX586"/>
      <c r="AAY586"/>
      <c r="AAZ586"/>
      <c r="ABA586"/>
      <c r="ABB586"/>
      <c r="ABC586"/>
      <c r="ABD586"/>
      <c r="ABE586"/>
      <c r="ABF586"/>
      <c r="ABG586"/>
      <c r="ABH586"/>
      <c r="ABI586"/>
      <c r="ABJ586"/>
      <c r="ABK586"/>
      <c r="ABL586"/>
      <c r="ABM586"/>
      <c r="ABN586"/>
      <c r="ABO586"/>
      <c r="ABP586"/>
      <c r="ABQ586"/>
      <c r="ABR586"/>
      <c r="ABS586"/>
      <c r="ABT586"/>
      <c r="ABU586"/>
      <c r="ABV586"/>
      <c r="ABW586"/>
      <c r="ABX586"/>
      <c r="ABY586"/>
      <c r="ABZ586"/>
      <c r="ACA586"/>
      <c r="ACB586"/>
      <c r="ACC586"/>
      <c r="ACD586"/>
      <c r="ACE586"/>
      <c r="ACF586"/>
      <c r="ACG586"/>
      <c r="ACH586"/>
      <c r="ACI586"/>
      <c r="ACJ586"/>
      <c r="ACK586"/>
      <c r="ACL586"/>
      <c r="ACM586"/>
      <c r="ACN586"/>
      <c r="ACO586"/>
      <c r="ACP586"/>
      <c r="ACQ586"/>
      <c r="ACR586"/>
      <c r="ACS586"/>
      <c r="ACT586"/>
      <c r="ACU586"/>
      <c r="ACV586"/>
      <c r="ACW586"/>
      <c r="ACX586"/>
      <c r="ACY586"/>
      <c r="ACZ586"/>
      <c r="ADA586"/>
      <c r="ADB586"/>
      <c r="ADC586"/>
      <c r="ADD586"/>
      <c r="ADE586"/>
      <c r="ADF586"/>
      <c r="ADG586"/>
      <c r="ADH586"/>
      <c r="ADI586"/>
      <c r="ADJ586"/>
      <c r="ADK586"/>
      <c r="ADL586"/>
      <c r="ADM586"/>
      <c r="ADN586"/>
      <c r="ADO586"/>
      <c r="ADP586"/>
      <c r="ADQ586"/>
      <c r="ADR586"/>
      <c r="ADS586"/>
      <c r="ADT586"/>
      <c r="ADU586"/>
      <c r="ADV586"/>
      <c r="ADW586"/>
      <c r="ADX586"/>
      <c r="ADY586"/>
      <c r="ADZ586"/>
      <c r="AEA586"/>
      <c r="AEB586"/>
      <c r="AEC586"/>
      <c r="AED586"/>
      <c r="AEE586"/>
      <c r="AEF586"/>
      <c r="AEG586"/>
      <c r="AEH586"/>
      <c r="AEI586"/>
      <c r="AEJ586"/>
      <c r="AEK586"/>
      <c r="AEL586"/>
      <c r="AEM586"/>
      <c r="AEN586"/>
      <c r="AEO586"/>
      <c r="AEP586"/>
      <c r="AEQ586"/>
      <c r="AER586"/>
      <c r="AES586"/>
      <c r="AET586"/>
      <c r="AEU586"/>
      <c r="AEV586"/>
      <c r="AEW586"/>
      <c r="AEX586"/>
      <c r="AEY586"/>
      <c r="AEZ586"/>
      <c r="AFA586"/>
      <c r="AFB586"/>
      <c r="AFC586"/>
      <c r="AFD586"/>
      <c r="AFE586"/>
      <c r="AFF586"/>
      <c r="AFG586"/>
      <c r="AFH586"/>
      <c r="AFI586"/>
      <c r="AFJ586"/>
      <c r="AFK586"/>
      <c r="AFL586"/>
      <c r="AFM586"/>
      <c r="AFN586"/>
      <c r="AFO586"/>
      <c r="AFP586"/>
      <c r="AFQ586"/>
      <c r="AFR586"/>
      <c r="AFS586"/>
      <c r="AFT586"/>
      <c r="AFU586"/>
      <c r="AFV586"/>
      <c r="AFW586"/>
      <c r="AFX586"/>
      <c r="AFY586"/>
      <c r="AFZ586"/>
      <c r="AGA586"/>
      <c r="AGB586"/>
      <c r="AGC586"/>
      <c r="AGD586"/>
      <c r="AGE586"/>
      <c r="AGF586"/>
      <c r="AGG586"/>
      <c r="AGH586"/>
      <c r="AGI586"/>
      <c r="AGJ586"/>
      <c r="AGK586"/>
      <c r="AGL586"/>
      <c r="AGM586"/>
      <c r="AGN586"/>
      <c r="AGO586"/>
      <c r="AGP586"/>
      <c r="AGQ586"/>
      <c r="AGR586"/>
      <c r="AGS586"/>
      <c r="AGT586"/>
      <c r="AGU586"/>
      <c r="AGV586"/>
      <c r="AGW586"/>
      <c r="AGX586"/>
      <c r="AGY586"/>
      <c r="AGZ586"/>
      <c r="AHA586"/>
      <c r="AHB586"/>
      <c r="AHC586"/>
      <c r="AHD586"/>
      <c r="AHE586"/>
      <c r="AHF586"/>
      <c r="AHG586"/>
      <c r="AHH586"/>
      <c r="AHI586"/>
      <c r="AHJ586"/>
      <c r="AHK586"/>
      <c r="AHL586"/>
      <c r="AHM586"/>
      <c r="AHN586"/>
      <c r="AHO586"/>
      <c r="AHP586"/>
      <c r="AHQ586"/>
      <c r="AHR586"/>
      <c r="AHS586"/>
      <c r="AHT586"/>
      <c r="AHU586"/>
      <c r="AHV586"/>
      <c r="AHW586"/>
      <c r="AHX586"/>
      <c r="AHY586"/>
      <c r="AHZ586"/>
      <c r="AIA586"/>
      <c r="AIB586"/>
      <c r="AIC586"/>
      <c r="AID586"/>
      <c r="AIE586"/>
      <c r="AIF586"/>
      <c r="AIG586"/>
      <c r="AIH586"/>
      <c r="AII586"/>
      <c r="AIJ586"/>
      <c r="AIK586"/>
      <c r="AIL586"/>
      <c r="AIM586"/>
      <c r="AIN586"/>
      <c r="AIO586"/>
      <c r="AIP586"/>
      <c r="AIQ586"/>
      <c r="AIR586"/>
      <c r="AIS586"/>
      <c r="AIT586"/>
      <c r="AIU586"/>
      <c r="AIV586"/>
      <c r="AIW586"/>
      <c r="AIX586"/>
      <c r="AIY586"/>
      <c r="AIZ586"/>
      <c r="AJA586"/>
      <c r="AJB586"/>
      <c r="AJC586"/>
      <c r="AJD586"/>
      <c r="AJE586"/>
      <c r="AJF586"/>
      <c r="AJG586"/>
      <c r="AJH586"/>
      <c r="AJI586"/>
      <c r="AJJ586"/>
      <c r="AJK586"/>
      <c r="AJL586"/>
      <c r="AJM586"/>
      <c r="AJN586"/>
      <c r="AJO586"/>
      <c r="AJP586"/>
      <c r="AJQ586"/>
      <c r="AJR586"/>
      <c r="AJS586"/>
      <c r="AJT586"/>
      <c r="AJU586"/>
      <c r="AJV586"/>
      <c r="AJW586"/>
      <c r="AJX586"/>
      <c r="AJY586"/>
      <c r="AJZ586"/>
      <c r="AKA586"/>
      <c r="AKB586"/>
      <c r="AKC586"/>
      <c r="AKD586"/>
      <c r="AKE586"/>
      <c r="AKF586"/>
      <c r="AKG586"/>
      <c r="AKH586"/>
      <c r="AKI586"/>
      <c r="AKJ586"/>
      <c r="AKK586"/>
      <c r="AKL586"/>
      <c r="AKM586"/>
      <c r="AKN586"/>
      <c r="AKO586"/>
      <c r="AKP586"/>
      <c r="AKQ586"/>
      <c r="AKR586"/>
      <c r="AKS586"/>
      <c r="AKT586"/>
      <c r="AKU586"/>
      <c r="AKV586"/>
      <c r="AKW586"/>
      <c r="AKX586"/>
      <c r="AKY586"/>
      <c r="AKZ586"/>
      <c r="ALA586"/>
      <c r="ALB586"/>
      <c r="ALC586"/>
      <c r="ALD586"/>
      <c r="ALE586"/>
      <c r="ALF586"/>
      <c r="ALG586"/>
      <c r="ALH586"/>
      <c r="ALI586"/>
      <c r="ALJ586"/>
      <c r="ALK586"/>
      <c r="ALL586"/>
      <c r="ALM586"/>
      <c r="ALN586"/>
      <c r="ALO586"/>
      <c r="ALP586"/>
      <c r="ALQ586"/>
      <c r="ALR586"/>
      <c r="ALS586"/>
      <c r="ALT586"/>
      <c r="ALU586"/>
      <c r="ALV586"/>
      <c r="ALW586"/>
      <c r="ALX586"/>
      <c r="ALY586"/>
      <c r="ALZ586"/>
      <c r="AMA586"/>
    </row>
    <row r="587" spans="1:101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180"/>
      <c r="Q587" s="180"/>
      <c r="R587"/>
      <c r="S587"/>
      <c r="T587"/>
      <c r="U587"/>
      <c r="V587" s="180"/>
      <c r="W587"/>
      <c r="X587"/>
      <c r="Y587"/>
      <c r="Z587"/>
      <c r="AA587"/>
      <c r="AB587"/>
      <c r="AC587"/>
      <c r="AD587"/>
      <c r="AE587"/>
      <c r="AF587"/>
      <c r="AG587" s="180"/>
      <c r="AH587"/>
      <c r="AI587"/>
      <c r="AJ587"/>
      <c r="AK587"/>
      <c r="AL587"/>
      <c r="AM587" s="180"/>
      <c r="AN587" s="235"/>
      <c r="AO587"/>
      <c r="AP587" s="155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  <c r="IX587"/>
      <c r="IY587"/>
      <c r="IZ587"/>
      <c r="JA587"/>
      <c r="JB587"/>
      <c r="JC587"/>
      <c r="JD587"/>
      <c r="JE587"/>
      <c r="JF587"/>
      <c r="JG587"/>
      <c r="JH587"/>
      <c r="JI587"/>
      <c r="JJ587"/>
      <c r="JK587"/>
      <c r="JL587"/>
      <c r="JM587"/>
      <c r="JN587"/>
      <c r="JO587"/>
      <c r="JP587"/>
      <c r="JQ587"/>
      <c r="JR587"/>
      <c r="JS587"/>
      <c r="JT587"/>
      <c r="JU587"/>
      <c r="JV587"/>
      <c r="JW587"/>
      <c r="JX587"/>
      <c r="JY587"/>
      <c r="JZ587"/>
      <c r="KA587"/>
      <c r="KB587"/>
      <c r="KC587"/>
      <c r="KD587"/>
      <c r="KE587"/>
      <c r="KF587"/>
      <c r="KG587"/>
      <c r="KH587"/>
      <c r="KI587"/>
      <c r="KJ587"/>
      <c r="KK587"/>
      <c r="KL587"/>
      <c r="KM587"/>
      <c r="KN587"/>
      <c r="KO587"/>
      <c r="KP587"/>
      <c r="KQ587"/>
      <c r="KR587"/>
      <c r="KS587"/>
      <c r="KT587"/>
      <c r="KU587"/>
      <c r="KV587"/>
      <c r="KW587"/>
      <c r="KX587"/>
      <c r="KY587"/>
      <c r="KZ587"/>
      <c r="LA587"/>
      <c r="LB587"/>
      <c r="LC587"/>
      <c r="LD587"/>
      <c r="LE587"/>
      <c r="LF587"/>
      <c r="LG587"/>
      <c r="LH587"/>
      <c r="LI587"/>
      <c r="LJ587"/>
      <c r="LK587"/>
      <c r="LL587"/>
      <c r="LM587"/>
      <c r="LN587"/>
      <c r="LO587"/>
      <c r="LP587"/>
      <c r="LQ587"/>
      <c r="LR587"/>
      <c r="LS587"/>
      <c r="LT587"/>
      <c r="LU587"/>
      <c r="LV587"/>
      <c r="LW587"/>
      <c r="LX587"/>
      <c r="LY587"/>
      <c r="LZ587"/>
      <c r="MA587"/>
      <c r="MB587"/>
      <c r="MC587"/>
      <c r="MD587"/>
      <c r="ME587"/>
      <c r="MF587"/>
      <c r="MG587"/>
      <c r="MH587"/>
      <c r="MI587"/>
      <c r="MJ587"/>
      <c r="MK587"/>
      <c r="ML587"/>
      <c r="MM587"/>
      <c r="MN587"/>
      <c r="MO587"/>
      <c r="MP587"/>
      <c r="MQ587"/>
      <c r="MR587"/>
      <c r="MS587"/>
      <c r="MT587"/>
      <c r="MU587"/>
      <c r="MV587"/>
      <c r="MW587"/>
      <c r="MX587"/>
      <c r="MY587"/>
      <c r="MZ587"/>
      <c r="NA587"/>
      <c r="NB587"/>
      <c r="NC587"/>
      <c r="ND587"/>
      <c r="NE587"/>
      <c r="NF587"/>
      <c r="NG587"/>
      <c r="NH587"/>
      <c r="NI587"/>
      <c r="NJ587"/>
      <c r="NK587"/>
      <c r="NL587"/>
      <c r="NM587"/>
      <c r="NN587"/>
      <c r="NO587"/>
      <c r="NP587"/>
      <c r="NQ587"/>
      <c r="NR587"/>
      <c r="NS587"/>
      <c r="NT587"/>
      <c r="NU587"/>
      <c r="NV587"/>
      <c r="NW587"/>
      <c r="NX587"/>
      <c r="NY587"/>
      <c r="NZ587"/>
      <c r="OA587"/>
      <c r="OB587"/>
      <c r="OC587"/>
      <c r="OD587"/>
      <c r="OE587"/>
      <c r="OF587"/>
      <c r="OG587"/>
      <c r="OH587"/>
      <c r="OI587"/>
      <c r="OJ587"/>
      <c r="OK587"/>
      <c r="OL587"/>
      <c r="OM587"/>
      <c r="ON587"/>
      <c r="OO587"/>
      <c r="OP587"/>
      <c r="OQ587"/>
      <c r="OR587"/>
      <c r="OS587"/>
      <c r="OT587"/>
      <c r="OU587"/>
      <c r="OV587"/>
      <c r="OW587"/>
      <c r="OX587"/>
      <c r="OY587"/>
      <c r="OZ587"/>
      <c r="PA587"/>
      <c r="PB587"/>
      <c r="PC587"/>
      <c r="PD587"/>
      <c r="PE587"/>
      <c r="PF587"/>
      <c r="PG587"/>
      <c r="PH587"/>
      <c r="PI587"/>
      <c r="PJ587"/>
      <c r="PK587"/>
      <c r="PL587"/>
      <c r="PM587"/>
      <c r="PN587"/>
      <c r="PO587"/>
      <c r="PP587"/>
      <c r="PQ587"/>
      <c r="PR587"/>
      <c r="PS587"/>
      <c r="PT587"/>
      <c r="PU587"/>
      <c r="PV587"/>
      <c r="PW587"/>
      <c r="PX587"/>
      <c r="PY587"/>
      <c r="PZ587"/>
      <c r="QA587"/>
      <c r="QB587"/>
      <c r="QC587"/>
      <c r="QD587"/>
      <c r="QE587"/>
      <c r="QF587"/>
      <c r="QG587"/>
      <c r="QH587"/>
      <c r="QI587"/>
      <c r="QJ587"/>
      <c r="QK587"/>
      <c r="QL587"/>
      <c r="QM587"/>
      <c r="QN587"/>
      <c r="QO587"/>
      <c r="QP587"/>
      <c r="QQ587"/>
      <c r="QR587"/>
      <c r="QS587"/>
      <c r="QT587"/>
      <c r="QU587"/>
      <c r="QV587"/>
      <c r="QW587"/>
      <c r="QX587"/>
      <c r="QY587"/>
      <c r="QZ587"/>
      <c r="RA587"/>
      <c r="RB587"/>
      <c r="RC587"/>
      <c r="RD587"/>
      <c r="RE587"/>
      <c r="RF587"/>
      <c r="RG587"/>
      <c r="RH587"/>
      <c r="RI587"/>
      <c r="RJ587"/>
      <c r="RK587"/>
      <c r="RL587"/>
      <c r="RM587"/>
      <c r="RN587"/>
      <c r="RO587"/>
      <c r="RP587"/>
      <c r="RQ587"/>
      <c r="RR587"/>
      <c r="RS587"/>
      <c r="RT587"/>
      <c r="RU587"/>
      <c r="RV587"/>
      <c r="RW587"/>
      <c r="RX587"/>
      <c r="RY587"/>
      <c r="RZ587"/>
      <c r="SA587"/>
      <c r="SB587"/>
      <c r="SC587"/>
      <c r="SD587"/>
      <c r="SE587"/>
      <c r="SF587"/>
      <c r="SG587"/>
      <c r="SH587"/>
      <c r="SI587"/>
      <c r="SJ587"/>
      <c r="SK587"/>
      <c r="SL587"/>
      <c r="SM587"/>
      <c r="SN587"/>
      <c r="SO587"/>
      <c r="SP587"/>
      <c r="SQ587"/>
      <c r="SR587"/>
      <c r="SS587"/>
      <c r="ST587"/>
      <c r="SU587"/>
      <c r="SV587"/>
      <c r="SW587"/>
      <c r="SX587"/>
      <c r="SY587"/>
      <c r="SZ587"/>
      <c r="TA587"/>
      <c r="TB587"/>
      <c r="TC587"/>
      <c r="TD587"/>
      <c r="TE587"/>
      <c r="TF587"/>
      <c r="TG587"/>
      <c r="TH587"/>
      <c r="TI587"/>
      <c r="TJ587"/>
      <c r="TK587"/>
      <c r="TL587"/>
      <c r="TM587"/>
      <c r="TN587"/>
      <c r="TO587"/>
      <c r="TP587"/>
      <c r="TQ587"/>
      <c r="TR587"/>
      <c r="TS587"/>
      <c r="TT587"/>
      <c r="TU587"/>
      <c r="TV587"/>
      <c r="TW587"/>
      <c r="TX587"/>
      <c r="TY587"/>
      <c r="TZ587"/>
      <c r="UA587"/>
      <c r="UB587"/>
      <c r="UC587"/>
      <c r="UD587"/>
      <c r="UE587"/>
      <c r="UF587"/>
      <c r="UG587"/>
      <c r="UH587"/>
      <c r="UI587"/>
      <c r="UJ587"/>
      <c r="UK587"/>
      <c r="UL587"/>
      <c r="UM587"/>
      <c r="UN587"/>
      <c r="UO587"/>
      <c r="UP587"/>
      <c r="UQ587"/>
      <c r="UR587"/>
      <c r="US587"/>
      <c r="UT587"/>
      <c r="UU587"/>
      <c r="UV587"/>
      <c r="UW587"/>
      <c r="UX587"/>
      <c r="UY587"/>
      <c r="UZ587"/>
      <c r="VA587"/>
      <c r="VB587"/>
      <c r="VC587"/>
      <c r="VD587"/>
      <c r="VE587"/>
      <c r="VF587"/>
      <c r="VG587"/>
      <c r="VH587"/>
      <c r="VI587"/>
      <c r="VJ587"/>
      <c r="VK587"/>
      <c r="VL587"/>
      <c r="VM587"/>
      <c r="VN587"/>
      <c r="VO587"/>
      <c r="VP587"/>
      <c r="VQ587"/>
      <c r="VR587"/>
      <c r="VS587"/>
      <c r="VT587"/>
      <c r="VU587"/>
      <c r="VV587"/>
      <c r="VW587"/>
      <c r="VX587"/>
      <c r="VY587"/>
      <c r="VZ587"/>
      <c r="WA587"/>
      <c r="WB587"/>
      <c r="WC587"/>
      <c r="WD587"/>
      <c r="WE587"/>
      <c r="WF587"/>
      <c r="WG587"/>
      <c r="WH587"/>
      <c r="WI587"/>
      <c r="WJ587"/>
      <c r="WK587"/>
      <c r="WL587"/>
      <c r="WM587"/>
      <c r="WN587"/>
      <c r="WO587"/>
      <c r="WP587"/>
      <c r="WQ587"/>
      <c r="WR587"/>
      <c r="WS587"/>
      <c r="WT587"/>
      <c r="WU587"/>
      <c r="WV587"/>
      <c r="WW587"/>
      <c r="WX587"/>
      <c r="WY587"/>
      <c r="WZ587"/>
      <c r="XA587"/>
      <c r="XB587"/>
      <c r="XC587"/>
      <c r="XD587"/>
      <c r="XE587"/>
      <c r="XF587"/>
      <c r="XG587"/>
      <c r="XH587"/>
      <c r="XI587"/>
      <c r="XJ587"/>
      <c r="XK587"/>
      <c r="XL587"/>
      <c r="XM587"/>
      <c r="XN587"/>
      <c r="XO587"/>
      <c r="XP587"/>
      <c r="XQ587"/>
      <c r="XR587"/>
      <c r="XS587"/>
      <c r="XT587"/>
      <c r="XU587"/>
      <c r="XV587"/>
      <c r="XW587"/>
      <c r="XX587"/>
      <c r="XY587"/>
      <c r="XZ587"/>
      <c r="YA587"/>
      <c r="YB587"/>
      <c r="YC587"/>
      <c r="YD587"/>
      <c r="YE587"/>
      <c r="YF587"/>
      <c r="YG587"/>
      <c r="YH587"/>
      <c r="YI587"/>
      <c r="YJ587"/>
      <c r="YK587"/>
      <c r="YL587"/>
      <c r="YM587"/>
      <c r="YN587"/>
      <c r="YO587"/>
      <c r="YP587"/>
      <c r="YQ587"/>
      <c r="YR587"/>
      <c r="YS587"/>
      <c r="YT587"/>
      <c r="YU587"/>
      <c r="YV587"/>
      <c r="YW587"/>
      <c r="YX587"/>
      <c r="YY587"/>
      <c r="YZ587"/>
      <c r="ZA587"/>
      <c r="ZB587"/>
      <c r="ZC587"/>
      <c r="ZD587"/>
      <c r="ZE587"/>
      <c r="ZF587"/>
      <c r="ZG587"/>
      <c r="ZH587"/>
      <c r="ZI587"/>
      <c r="ZJ587"/>
      <c r="ZK587"/>
      <c r="ZL587"/>
      <c r="ZM587"/>
      <c r="ZN587"/>
      <c r="ZO587"/>
      <c r="ZP587"/>
      <c r="ZQ587"/>
      <c r="ZR587"/>
      <c r="ZS587"/>
      <c r="ZT587"/>
      <c r="ZU587"/>
      <c r="ZV587"/>
      <c r="ZW587"/>
      <c r="ZX587"/>
      <c r="ZY587"/>
      <c r="ZZ587"/>
      <c r="AAA587"/>
      <c r="AAB587"/>
      <c r="AAC587"/>
      <c r="AAD587"/>
      <c r="AAE587"/>
      <c r="AAF587"/>
      <c r="AAG587"/>
      <c r="AAH587"/>
      <c r="AAI587"/>
      <c r="AAJ587"/>
      <c r="AAK587"/>
      <c r="AAL587"/>
      <c r="AAM587"/>
      <c r="AAN587"/>
      <c r="AAO587"/>
      <c r="AAP587"/>
      <c r="AAQ587"/>
      <c r="AAR587"/>
      <c r="AAS587"/>
      <c r="AAT587"/>
      <c r="AAU587"/>
      <c r="AAV587"/>
      <c r="AAW587"/>
      <c r="AAX587"/>
      <c r="AAY587"/>
      <c r="AAZ587"/>
      <c r="ABA587"/>
      <c r="ABB587"/>
      <c r="ABC587"/>
      <c r="ABD587"/>
      <c r="ABE587"/>
      <c r="ABF587"/>
      <c r="ABG587"/>
      <c r="ABH587"/>
      <c r="ABI587"/>
      <c r="ABJ587"/>
      <c r="ABK587"/>
      <c r="ABL587"/>
      <c r="ABM587"/>
      <c r="ABN587"/>
      <c r="ABO587"/>
      <c r="ABP587"/>
      <c r="ABQ587"/>
      <c r="ABR587"/>
      <c r="ABS587"/>
      <c r="ABT587"/>
      <c r="ABU587"/>
      <c r="ABV587"/>
      <c r="ABW587"/>
      <c r="ABX587"/>
      <c r="ABY587"/>
      <c r="ABZ587"/>
      <c r="ACA587"/>
      <c r="ACB587"/>
      <c r="ACC587"/>
      <c r="ACD587"/>
      <c r="ACE587"/>
      <c r="ACF587"/>
      <c r="ACG587"/>
      <c r="ACH587"/>
      <c r="ACI587"/>
      <c r="ACJ587"/>
      <c r="ACK587"/>
      <c r="ACL587"/>
      <c r="ACM587"/>
      <c r="ACN587"/>
      <c r="ACO587"/>
      <c r="ACP587"/>
      <c r="ACQ587"/>
      <c r="ACR587"/>
      <c r="ACS587"/>
      <c r="ACT587"/>
      <c r="ACU587"/>
      <c r="ACV587"/>
      <c r="ACW587"/>
      <c r="ACX587"/>
      <c r="ACY587"/>
      <c r="ACZ587"/>
      <c r="ADA587"/>
      <c r="ADB587"/>
      <c r="ADC587"/>
      <c r="ADD587"/>
      <c r="ADE587"/>
      <c r="ADF587"/>
      <c r="ADG587"/>
      <c r="ADH587"/>
      <c r="ADI587"/>
      <c r="ADJ587"/>
      <c r="ADK587"/>
      <c r="ADL587"/>
      <c r="ADM587"/>
      <c r="ADN587"/>
      <c r="ADO587"/>
      <c r="ADP587"/>
      <c r="ADQ587"/>
      <c r="ADR587"/>
      <c r="ADS587"/>
      <c r="ADT587"/>
      <c r="ADU587"/>
      <c r="ADV587"/>
      <c r="ADW587"/>
      <c r="ADX587"/>
      <c r="ADY587"/>
      <c r="ADZ587"/>
      <c r="AEA587"/>
      <c r="AEB587"/>
      <c r="AEC587"/>
      <c r="AED587"/>
      <c r="AEE587"/>
      <c r="AEF587"/>
      <c r="AEG587"/>
      <c r="AEH587"/>
      <c r="AEI587"/>
      <c r="AEJ587"/>
      <c r="AEK587"/>
      <c r="AEL587"/>
      <c r="AEM587"/>
      <c r="AEN587"/>
      <c r="AEO587"/>
      <c r="AEP587"/>
      <c r="AEQ587"/>
      <c r="AER587"/>
      <c r="AES587"/>
      <c r="AET587"/>
      <c r="AEU587"/>
      <c r="AEV587"/>
      <c r="AEW587"/>
      <c r="AEX587"/>
      <c r="AEY587"/>
      <c r="AEZ587"/>
      <c r="AFA587"/>
      <c r="AFB587"/>
      <c r="AFC587"/>
      <c r="AFD587"/>
      <c r="AFE587"/>
      <c r="AFF587"/>
      <c r="AFG587"/>
      <c r="AFH587"/>
      <c r="AFI587"/>
      <c r="AFJ587"/>
      <c r="AFK587"/>
      <c r="AFL587"/>
      <c r="AFM587"/>
      <c r="AFN587"/>
      <c r="AFO587"/>
      <c r="AFP587"/>
      <c r="AFQ587"/>
      <c r="AFR587"/>
      <c r="AFS587"/>
      <c r="AFT587"/>
      <c r="AFU587"/>
      <c r="AFV587"/>
      <c r="AFW587"/>
      <c r="AFX587"/>
      <c r="AFY587"/>
      <c r="AFZ587"/>
      <c r="AGA587"/>
      <c r="AGB587"/>
      <c r="AGC587"/>
      <c r="AGD587"/>
      <c r="AGE587"/>
      <c r="AGF587"/>
      <c r="AGG587"/>
      <c r="AGH587"/>
      <c r="AGI587"/>
      <c r="AGJ587"/>
      <c r="AGK587"/>
      <c r="AGL587"/>
      <c r="AGM587"/>
      <c r="AGN587"/>
      <c r="AGO587"/>
      <c r="AGP587"/>
      <c r="AGQ587"/>
      <c r="AGR587"/>
      <c r="AGS587"/>
      <c r="AGT587"/>
      <c r="AGU587"/>
      <c r="AGV587"/>
      <c r="AGW587"/>
      <c r="AGX587"/>
      <c r="AGY587"/>
      <c r="AGZ587"/>
      <c r="AHA587"/>
      <c r="AHB587"/>
      <c r="AHC587"/>
      <c r="AHD587"/>
      <c r="AHE587"/>
      <c r="AHF587"/>
      <c r="AHG587"/>
      <c r="AHH587"/>
      <c r="AHI587"/>
      <c r="AHJ587"/>
      <c r="AHK587"/>
      <c r="AHL587"/>
      <c r="AHM587"/>
      <c r="AHN587"/>
      <c r="AHO587"/>
      <c r="AHP587"/>
      <c r="AHQ587"/>
      <c r="AHR587"/>
      <c r="AHS587"/>
      <c r="AHT587"/>
      <c r="AHU587"/>
      <c r="AHV587"/>
      <c r="AHW587"/>
      <c r="AHX587"/>
      <c r="AHY587"/>
      <c r="AHZ587"/>
      <c r="AIA587"/>
      <c r="AIB587"/>
      <c r="AIC587"/>
      <c r="AID587"/>
      <c r="AIE587"/>
      <c r="AIF587"/>
      <c r="AIG587"/>
      <c r="AIH587"/>
      <c r="AII587"/>
      <c r="AIJ587"/>
      <c r="AIK587"/>
      <c r="AIL587"/>
      <c r="AIM587"/>
      <c r="AIN587"/>
      <c r="AIO587"/>
      <c r="AIP587"/>
      <c r="AIQ587"/>
      <c r="AIR587"/>
      <c r="AIS587"/>
      <c r="AIT587"/>
      <c r="AIU587"/>
      <c r="AIV587"/>
      <c r="AIW587"/>
      <c r="AIX587"/>
      <c r="AIY587"/>
      <c r="AIZ587"/>
      <c r="AJA587"/>
      <c r="AJB587"/>
      <c r="AJC587"/>
      <c r="AJD587"/>
      <c r="AJE587"/>
      <c r="AJF587"/>
      <c r="AJG587"/>
      <c r="AJH587"/>
      <c r="AJI587"/>
      <c r="AJJ587"/>
      <c r="AJK587"/>
      <c r="AJL587"/>
      <c r="AJM587"/>
      <c r="AJN587"/>
      <c r="AJO587"/>
      <c r="AJP587"/>
      <c r="AJQ587"/>
      <c r="AJR587"/>
      <c r="AJS587"/>
      <c r="AJT587"/>
      <c r="AJU587"/>
      <c r="AJV587"/>
      <c r="AJW587"/>
      <c r="AJX587"/>
      <c r="AJY587"/>
      <c r="AJZ587"/>
      <c r="AKA587"/>
      <c r="AKB587"/>
      <c r="AKC587"/>
      <c r="AKD587"/>
      <c r="AKE587"/>
      <c r="AKF587"/>
      <c r="AKG587"/>
      <c r="AKH587"/>
      <c r="AKI587"/>
      <c r="AKJ587"/>
      <c r="AKK587"/>
      <c r="AKL587"/>
      <c r="AKM587"/>
      <c r="AKN587"/>
      <c r="AKO587"/>
      <c r="AKP587"/>
      <c r="AKQ587"/>
      <c r="AKR587"/>
      <c r="AKS587"/>
      <c r="AKT587"/>
      <c r="AKU587"/>
      <c r="AKV587"/>
      <c r="AKW587"/>
      <c r="AKX587"/>
      <c r="AKY587"/>
      <c r="AKZ587"/>
      <c r="ALA587"/>
      <c r="ALB587"/>
      <c r="ALC587"/>
      <c r="ALD587"/>
      <c r="ALE587"/>
      <c r="ALF587"/>
      <c r="ALG587"/>
      <c r="ALH587"/>
      <c r="ALI587"/>
      <c r="ALJ587"/>
      <c r="ALK587"/>
      <c r="ALL587"/>
      <c r="ALM587"/>
      <c r="ALN587"/>
      <c r="ALO587"/>
      <c r="ALP587"/>
      <c r="ALQ587"/>
      <c r="ALR587"/>
      <c r="ALS587"/>
      <c r="ALT587"/>
      <c r="ALU587"/>
      <c r="ALV587"/>
      <c r="ALW587"/>
      <c r="ALX587"/>
      <c r="ALY587"/>
      <c r="ALZ587"/>
      <c r="AMA587"/>
    </row>
    <row r="588" spans="1:101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180"/>
      <c r="Q588" s="180"/>
      <c r="R588"/>
      <c r="S588"/>
      <c r="T588"/>
      <c r="U588"/>
      <c r="V588" s="180"/>
      <c r="W588"/>
      <c r="X588"/>
      <c r="Y588"/>
      <c r="Z588"/>
      <c r="AA588"/>
      <c r="AB588"/>
      <c r="AC588"/>
      <c r="AD588"/>
      <c r="AE588"/>
      <c r="AF588"/>
      <c r="AG588" s="180"/>
      <c r="AH588"/>
      <c r="AI588"/>
      <c r="AJ588"/>
      <c r="AK588"/>
      <c r="AL588"/>
      <c r="AM588" s="180"/>
      <c r="AN588" s="235"/>
      <c r="AO588"/>
      <c r="AP588" s="155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  <c r="ABZ588"/>
      <c r="ACA588"/>
      <c r="ACB588"/>
      <c r="ACC588"/>
      <c r="ACD588"/>
      <c r="ACE588"/>
      <c r="ACF588"/>
      <c r="ACG588"/>
      <c r="ACH588"/>
      <c r="ACI588"/>
      <c r="ACJ588"/>
      <c r="ACK588"/>
      <c r="ACL588"/>
      <c r="ACM588"/>
      <c r="ACN588"/>
      <c r="ACO588"/>
      <c r="ACP588"/>
      <c r="ACQ588"/>
      <c r="ACR588"/>
      <c r="ACS588"/>
      <c r="ACT588"/>
      <c r="ACU588"/>
      <c r="ACV588"/>
      <c r="ACW588"/>
      <c r="ACX588"/>
      <c r="ACY588"/>
      <c r="ACZ588"/>
      <c r="ADA588"/>
      <c r="ADB588"/>
      <c r="ADC588"/>
      <c r="ADD588"/>
      <c r="ADE588"/>
      <c r="ADF588"/>
      <c r="ADG588"/>
      <c r="ADH588"/>
      <c r="ADI588"/>
      <c r="ADJ588"/>
      <c r="ADK588"/>
      <c r="ADL588"/>
      <c r="ADM588"/>
      <c r="ADN588"/>
      <c r="ADO588"/>
      <c r="ADP588"/>
      <c r="ADQ588"/>
      <c r="ADR588"/>
      <c r="ADS588"/>
      <c r="ADT588"/>
      <c r="ADU588"/>
      <c r="ADV588"/>
      <c r="ADW588"/>
      <c r="ADX588"/>
      <c r="ADY588"/>
      <c r="ADZ588"/>
      <c r="AEA588"/>
      <c r="AEB588"/>
      <c r="AEC588"/>
      <c r="AED588"/>
      <c r="AEE588"/>
      <c r="AEF588"/>
      <c r="AEG588"/>
      <c r="AEH588"/>
      <c r="AEI588"/>
      <c r="AEJ588"/>
      <c r="AEK588"/>
      <c r="AEL588"/>
      <c r="AEM588"/>
      <c r="AEN588"/>
      <c r="AEO588"/>
      <c r="AEP588"/>
      <c r="AEQ588"/>
      <c r="AER588"/>
      <c r="AES588"/>
      <c r="AET588"/>
      <c r="AEU588"/>
      <c r="AEV588"/>
      <c r="AEW588"/>
      <c r="AEX588"/>
      <c r="AEY588"/>
      <c r="AEZ588"/>
      <c r="AFA588"/>
      <c r="AFB588"/>
      <c r="AFC588"/>
      <c r="AFD588"/>
      <c r="AFE588"/>
      <c r="AFF588"/>
      <c r="AFG588"/>
      <c r="AFH588"/>
      <c r="AFI588"/>
      <c r="AFJ588"/>
      <c r="AFK588"/>
      <c r="AFL588"/>
      <c r="AFM588"/>
      <c r="AFN588"/>
      <c r="AFO588"/>
      <c r="AFP588"/>
      <c r="AFQ588"/>
      <c r="AFR588"/>
      <c r="AFS588"/>
      <c r="AFT588"/>
      <c r="AFU588"/>
      <c r="AFV588"/>
      <c r="AFW588"/>
      <c r="AFX588"/>
      <c r="AFY588"/>
      <c r="AFZ588"/>
      <c r="AGA588"/>
      <c r="AGB588"/>
      <c r="AGC588"/>
      <c r="AGD588"/>
      <c r="AGE588"/>
      <c r="AGF588"/>
      <c r="AGG588"/>
      <c r="AGH588"/>
      <c r="AGI588"/>
      <c r="AGJ588"/>
      <c r="AGK588"/>
      <c r="AGL588"/>
      <c r="AGM588"/>
      <c r="AGN588"/>
      <c r="AGO588"/>
      <c r="AGP588"/>
      <c r="AGQ588"/>
      <c r="AGR588"/>
      <c r="AGS588"/>
      <c r="AGT588"/>
      <c r="AGU588"/>
      <c r="AGV588"/>
      <c r="AGW588"/>
      <c r="AGX588"/>
      <c r="AGY588"/>
      <c r="AGZ588"/>
      <c r="AHA588"/>
      <c r="AHB588"/>
      <c r="AHC588"/>
      <c r="AHD588"/>
      <c r="AHE588"/>
      <c r="AHF588"/>
      <c r="AHG588"/>
      <c r="AHH588"/>
      <c r="AHI588"/>
      <c r="AHJ588"/>
      <c r="AHK588"/>
      <c r="AHL588"/>
      <c r="AHM588"/>
      <c r="AHN588"/>
      <c r="AHO588"/>
      <c r="AHP588"/>
      <c r="AHQ588"/>
      <c r="AHR588"/>
      <c r="AHS588"/>
      <c r="AHT588"/>
      <c r="AHU588"/>
      <c r="AHV588"/>
      <c r="AHW588"/>
      <c r="AHX588"/>
      <c r="AHY588"/>
      <c r="AHZ588"/>
      <c r="AIA588"/>
      <c r="AIB588"/>
      <c r="AIC588"/>
      <c r="AID588"/>
      <c r="AIE588"/>
      <c r="AIF588"/>
      <c r="AIG588"/>
      <c r="AIH588"/>
      <c r="AII588"/>
      <c r="AIJ588"/>
      <c r="AIK588"/>
      <c r="AIL588"/>
      <c r="AIM588"/>
      <c r="AIN588"/>
      <c r="AIO588"/>
      <c r="AIP588"/>
      <c r="AIQ588"/>
      <c r="AIR588"/>
      <c r="AIS588"/>
      <c r="AIT588"/>
      <c r="AIU588"/>
      <c r="AIV588"/>
      <c r="AIW588"/>
      <c r="AIX588"/>
      <c r="AIY588"/>
      <c r="AIZ588"/>
      <c r="AJA588"/>
      <c r="AJB588"/>
      <c r="AJC588"/>
      <c r="AJD588"/>
      <c r="AJE588"/>
      <c r="AJF588"/>
      <c r="AJG588"/>
      <c r="AJH588"/>
      <c r="AJI588"/>
      <c r="AJJ588"/>
      <c r="AJK588"/>
      <c r="AJL588"/>
      <c r="AJM588"/>
      <c r="AJN588"/>
      <c r="AJO588"/>
      <c r="AJP588"/>
      <c r="AJQ588"/>
      <c r="AJR588"/>
      <c r="AJS588"/>
      <c r="AJT588"/>
      <c r="AJU588"/>
      <c r="AJV588"/>
      <c r="AJW588"/>
      <c r="AJX588"/>
      <c r="AJY588"/>
      <c r="AJZ588"/>
      <c r="AKA588"/>
      <c r="AKB588"/>
      <c r="AKC588"/>
      <c r="AKD588"/>
      <c r="AKE588"/>
      <c r="AKF588"/>
      <c r="AKG588"/>
      <c r="AKH588"/>
      <c r="AKI588"/>
      <c r="AKJ588"/>
      <c r="AKK588"/>
      <c r="AKL588"/>
      <c r="AKM588"/>
      <c r="AKN588"/>
      <c r="AKO588"/>
      <c r="AKP588"/>
      <c r="AKQ588"/>
      <c r="AKR588"/>
      <c r="AKS588"/>
      <c r="AKT588"/>
      <c r="AKU588"/>
      <c r="AKV588"/>
      <c r="AKW588"/>
      <c r="AKX588"/>
      <c r="AKY588"/>
      <c r="AKZ588"/>
      <c r="ALA588"/>
      <c r="ALB588"/>
      <c r="ALC588"/>
      <c r="ALD588"/>
      <c r="ALE588"/>
      <c r="ALF588"/>
      <c r="ALG588"/>
      <c r="ALH588"/>
      <c r="ALI588"/>
      <c r="ALJ588"/>
      <c r="ALK588"/>
      <c r="ALL588"/>
      <c r="ALM588"/>
      <c r="ALN588"/>
      <c r="ALO588"/>
      <c r="ALP588"/>
      <c r="ALQ588"/>
      <c r="ALR588"/>
      <c r="ALS588"/>
      <c r="ALT588"/>
      <c r="ALU588"/>
      <c r="ALV588"/>
      <c r="ALW588"/>
      <c r="ALX588"/>
      <c r="ALY588"/>
      <c r="ALZ588"/>
      <c r="AMA588"/>
    </row>
    <row r="589" spans="1:101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180"/>
      <c r="Q589" s="180"/>
      <c r="R589"/>
      <c r="S589"/>
      <c r="T589"/>
      <c r="U589"/>
      <c r="V589" s="180"/>
      <c r="W589"/>
      <c r="X589"/>
      <c r="Y589"/>
      <c r="Z589"/>
      <c r="AA589"/>
      <c r="AB589"/>
      <c r="AC589"/>
      <c r="AD589"/>
      <c r="AE589"/>
      <c r="AF589"/>
      <c r="AG589" s="180"/>
      <c r="AH589"/>
      <c r="AI589"/>
      <c r="AJ589"/>
      <c r="AK589"/>
      <c r="AL589"/>
      <c r="AM589" s="180"/>
      <c r="AN589" s="235"/>
      <c r="AO589"/>
      <c r="AP589" s="155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  <c r="IX589"/>
      <c r="IY589"/>
      <c r="IZ589"/>
      <c r="JA589"/>
      <c r="JB589"/>
      <c r="JC589"/>
      <c r="JD589"/>
      <c r="JE589"/>
      <c r="JF589"/>
      <c r="JG589"/>
      <c r="JH589"/>
      <c r="JI589"/>
      <c r="JJ589"/>
      <c r="JK589"/>
      <c r="JL589"/>
      <c r="JM589"/>
      <c r="JN589"/>
      <c r="JO589"/>
      <c r="JP589"/>
      <c r="JQ589"/>
      <c r="JR589"/>
      <c r="JS589"/>
      <c r="JT589"/>
      <c r="JU589"/>
      <c r="JV589"/>
      <c r="JW589"/>
      <c r="JX589"/>
      <c r="JY589"/>
      <c r="JZ589"/>
      <c r="KA589"/>
      <c r="KB589"/>
      <c r="KC589"/>
      <c r="KD589"/>
      <c r="KE589"/>
      <c r="KF589"/>
      <c r="KG589"/>
      <c r="KH589"/>
      <c r="KI589"/>
      <c r="KJ589"/>
      <c r="KK589"/>
      <c r="KL589"/>
      <c r="KM589"/>
      <c r="KN589"/>
      <c r="KO589"/>
      <c r="KP589"/>
      <c r="KQ589"/>
      <c r="KR589"/>
      <c r="KS589"/>
      <c r="KT589"/>
      <c r="KU589"/>
      <c r="KV589"/>
      <c r="KW589"/>
      <c r="KX589"/>
      <c r="KY589"/>
      <c r="KZ589"/>
      <c r="LA589"/>
      <c r="LB589"/>
      <c r="LC589"/>
      <c r="LD589"/>
      <c r="LE589"/>
      <c r="LF589"/>
      <c r="LG589"/>
      <c r="LH589"/>
      <c r="LI589"/>
      <c r="LJ589"/>
      <c r="LK589"/>
      <c r="LL589"/>
      <c r="LM589"/>
      <c r="LN589"/>
      <c r="LO589"/>
      <c r="LP589"/>
      <c r="LQ589"/>
      <c r="LR589"/>
      <c r="LS589"/>
      <c r="LT589"/>
      <c r="LU589"/>
      <c r="LV589"/>
      <c r="LW589"/>
      <c r="LX589"/>
      <c r="LY589"/>
      <c r="LZ589"/>
      <c r="MA589"/>
      <c r="MB589"/>
      <c r="MC589"/>
      <c r="MD589"/>
      <c r="ME589"/>
      <c r="MF589"/>
      <c r="MG589"/>
      <c r="MH589"/>
      <c r="MI589"/>
      <c r="MJ589"/>
      <c r="MK589"/>
      <c r="ML589"/>
      <c r="MM589"/>
      <c r="MN589"/>
      <c r="MO589"/>
      <c r="MP589"/>
      <c r="MQ589"/>
      <c r="MR589"/>
      <c r="MS589"/>
      <c r="MT589"/>
      <c r="MU589"/>
      <c r="MV589"/>
      <c r="MW589"/>
      <c r="MX589"/>
      <c r="MY589"/>
      <c r="MZ589"/>
      <c r="NA589"/>
      <c r="NB589"/>
      <c r="NC589"/>
      <c r="ND589"/>
      <c r="NE589"/>
      <c r="NF589"/>
      <c r="NG589"/>
      <c r="NH589"/>
      <c r="NI589"/>
      <c r="NJ589"/>
      <c r="NK589"/>
      <c r="NL589"/>
      <c r="NM589"/>
      <c r="NN589"/>
      <c r="NO589"/>
      <c r="NP589"/>
      <c r="NQ589"/>
      <c r="NR589"/>
      <c r="NS589"/>
      <c r="NT589"/>
      <c r="NU589"/>
      <c r="NV589"/>
      <c r="NW589"/>
      <c r="NX589"/>
      <c r="NY589"/>
      <c r="NZ589"/>
      <c r="OA589"/>
      <c r="OB589"/>
      <c r="OC589"/>
      <c r="OD589"/>
      <c r="OE589"/>
      <c r="OF589"/>
      <c r="OG589"/>
      <c r="OH589"/>
      <c r="OI589"/>
      <c r="OJ589"/>
      <c r="OK589"/>
      <c r="OL589"/>
      <c r="OM589"/>
      <c r="ON589"/>
      <c r="OO589"/>
      <c r="OP589"/>
      <c r="OQ589"/>
      <c r="OR589"/>
      <c r="OS589"/>
      <c r="OT589"/>
      <c r="OU589"/>
      <c r="OV589"/>
      <c r="OW589"/>
      <c r="OX589"/>
      <c r="OY589"/>
      <c r="OZ589"/>
      <c r="PA589"/>
      <c r="PB589"/>
      <c r="PC589"/>
      <c r="PD589"/>
      <c r="PE589"/>
      <c r="PF589"/>
      <c r="PG589"/>
      <c r="PH589"/>
      <c r="PI589"/>
      <c r="PJ589"/>
      <c r="PK589"/>
      <c r="PL589"/>
      <c r="PM589"/>
      <c r="PN589"/>
      <c r="PO589"/>
      <c r="PP589"/>
      <c r="PQ589"/>
      <c r="PR589"/>
      <c r="PS589"/>
      <c r="PT589"/>
      <c r="PU589"/>
      <c r="PV589"/>
      <c r="PW589"/>
      <c r="PX589"/>
      <c r="PY589"/>
      <c r="PZ589"/>
      <c r="QA589"/>
      <c r="QB589"/>
      <c r="QC589"/>
      <c r="QD589"/>
      <c r="QE589"/>
      <c r="QF589"/>
      <c r="QG589"/>
      <c r="QH589"/>
      <c r="QI589"/>
      <c r="QJ589"/>
      <c r="QK589"/>
      <c r="QL589"/>
      <c r="QM589"/>
      <c r="QN589"/>
      <c r="QO589"/>
      <c r="QP589"/>
      <c r="QQ589"/>
      <c r="QR589"/>
      <c r="QS589"/>
      <c r="QT589"/>
      <c r="QU589"/>
      <c r="QV589"/>
      <c r="QW589"/>
      <c r="QX589"/>
      <c r="QY589"/>
      <c r="QZ589"/>
      <c r="RA589"/>
      <c r="RB589"/>
      <c r="RC589"/>
      <c r="RD589"/>
      <c r="RE589"/>
      <c r="RF589"/>
      <c r="RG589"/>
      <c r="RH589"/>
      <c r="RI589"/>
      <c r="RJ589"/>
      <c r="RK589"/>
      <c r="RL589"/>
      <c r="RM589"/>
      <c r="RN589"/>
      <c r="RO589"/>
      <c r="RP589"/>
      <c r="RQ589"/>
      <c r="RR589"/>
      <c r="RS589"/>
      <c r="RT589"/>
      <c r="RU589"/>
      <c r="RV589"/>
      <c r="RW589"/>
      <c r="RX589"/>
      <c r="RY589"/>
      <c r="RZ589"/>
      <c r="SA589"/>
      <c r="SB589"/>
      <c r="SC589"/>
      <c r="SD589"/>
      <c r="SE589"/>
      <c r="SF589"/>
      <c r="SG589"/>
      <c r="SH589"/>
      <c r="SI589"/>
      <c r="SJ589"/>
      <c r="SK589"/>
      <c r="SL589"/>
      <c r="SM589"/>
      <c r="SN589"/>
      <c r="SO589"/>
      <c r="SP589"/>
      <c r="SQ589"/>
      <c r="SR589"/>
      <c r="SS589"/>
      <c r="ST589"/>
      <c r="SU589"/>
      <c r="SV589"/>
      <c r="SW589"/>
      <c r="SX589"/>
      <c r="SY589"/>
      <c r="SZ589"/>
      <c r="TA589"/>
      <c r="TB589"/>
      <c r="TC589"/>
      <c r="TD589"/>
      <c r="TE589"/>
      <c r="TF589"/>
      <c r="TG589"/>
      <c r="TH589"/>
      <c r="TI589"/>
      <c r="TJ589"/>
      <c r="TK589"/>
      <c r="TL589"/>
      <c r="TM589"/>
      <c r="TN589"/>
      <c r="TO589"/>
      <c r="TP589"/>
      <c r="TQ589"/>
      <c r="TR589"/>
      <c r="TS589"/>
      <c r="TT589"/>
      <c r="TU589"/>
      <c r="TV589"/>
      <c r="TW589"/>
      <c r="TX589"/>
      <c r="TY589"/>
      <c r="TZ589"/>
      <c r="UA589"/>
      <c r="UB589"/>
      <c r="UC589"/>
      <c r="UD589"/>
      <c r="UE589"/>
      <c r="UF589"/>
      <c r="UG589"/>
      <c r="UH589"/>
      <c r="UI589"/>
      <c r="UJ589"/>
      <c r="UK589"/>
      <c r="UL589"/>
      <c r="UM589"/>
      <c r="UN589"/>
      <c r="UO589"/>
      <c r="UP589"/>
      <c r="UQ589"/>
      <c r="UR589"/>
      <c r="US589"/>
      <c r="UT589"/>
      <c r="UU589"/>
      <c r="UV589"/>
      <c r="UW589"/>
      <c r="UX589"/>
      <c r="UY589"/>
      <c r="UZ589"/>
      <c r="VA589"/>
      <c r="VB589"/>
      <c r="VC589"/>
      <c r="VD589"/>
      <c r="VE589"/>
      <c r="VF589"/>
      <c r="VG589"/>
      <c r="VH589"/>
      <c r="VI589"/>
      <c r="VJ589"/>
      <c r="VK589"/>
      <c r="VL589"/>
      <c r="VM589"/>
      <c r="VN589"/>
      <c r="VO589"/>
      <c r="VP589"/>
      <c r="VQ589"/>
      <c r="VR589"/>
      <c r="VS589"/>
      <c r="VT589"/>
      <c r="VU589"/>
      <c r="VV589"/>
      <c r="VW589"/>
      <c r="VX589"/>
      <c r="VY589"/>
      <c r="VZ589"/>
      <c r="WA589"/>
      <c r="WB589"/>
      <c r="WC589"/>
      <c r="WD589"/>
      <c r="WE589"/>
      <c r="WF589"/>
      <c r="WG589"/>
      <c r="WH589"/>
      <c r="WI589"/>
      <c r="WJ589"/>
      <c r="WK589"/>
      <c r="WL589"/>
      <c r="WM589"/>
      <c r="WN589"/>
      <c r="WO589"/>
      <c r="WP589"/>
      <c r="WQ589"/>
      <c r="WR589"/>
      <c r="WS589"/>
      <c r="WT589"/>
      <c r="WU589"/>
      <c r="WV589"/>
      <c r="WW589"/>
      <c r="WX589"/>
      <c r="WY589"/>
      <c r="WZ589"/>
      <c r="XA589"/>
      <c r="XB589"/>
      <c r="XC589"/>
      <c r="XD589"/>
      <c r="XE589"/>
      <c r="XF589"/>
      <c r="XG589"/>
      <c r="XH589"/>
      <c r="XI589"/>
      <c r="XJ589"/>
      <c r="XK589"/>
      <c r="XL589"/>
      <c r="XM589"/>
      <c r="XN589"/>
      <c r="XO589"/>
      <c r="XP589"/>
      <c r="XQ589"/>
      <c r="XR589"/>
      <c r="XS589"/>
      <c r="XT589"/>
      <c r="XU589"/>
      <c r="XV589"/>
      <c r="XW589"/>
      <c r="XX589"/>
      <c r="XY589"/>
      <c r="XZ589"/>
      <c r="YA589"/>
      <c r="YB589"/>
      <c r="YC589"/>
      <c r="YD589"/>
      <c r="YE589"/>
      <c r="YF589"/>
      <c r="YG589"/>
      <c r="YH589"/>
      <c r="YI589"/>
      <c r="YJ589"/>
      <c r="YK589"/>
      <c r="YL589"/>
      <c r="YM589"/>
      <c r="YN589"/>
      <c r="YO589"/>
      <c r="YP589"/>
      <c r="YQ589"/>
      <c r="YR589"/>
      <c r="YS589"/>
      <c r="YT589"/>
      <c r="YU589"/>
      <c r="YV589"/>
      <c r="YW589"/>
      <c r="YX589"/>
      <c r="YY589"/>
      <c r="YZ589"/>
      <c r="ZA589"/>
      <c r="ZB589"/>
      <c r="ZC589"/>
      <c r="ZD589"/>
      <c r="ZE589"/>
      <c r="ZF589"/>
      <c r="ZG589"/>
      <c r="ZH589"/>
      <c r="ZI589"/>
      <c r="ZJ589"/>
      <c r="ZK589"/>
      <c r="ZL589"/>
      <c r="ZM589"/>
      <c r="ZN589"/>
      <c r="ZO589"/>
      <c r="ZP589"/>
      <c r="ZQ589"/>
      <c r="ZR589"/>
      <c r="ZS589"/>
      <c r="ZT589"/>
      <c r="ZU589"/>
      <c r="ZV589"/>
      <c r="ZW589"/>
      <c r="ZX589"/>
      <c r="ZY589"/>
      <c r="ZZ589"/>
      <c r="AAA589"/>
      <c r="AAB589"/>
      <c r="AAC589"/>
      <c r="AAD589"/>
      <c r="AAE589"/>
      <c r="AAF589"/>
      <c r="AAG589"/>
      <c r="AAH589"/>
      <c r="AAI589"/>
      <c r="AAJ589"/>
      <c r="AAK589"/>
      <c r="AAL589"/>
      <c r="AAM589"/>
      <c r="AAN589"/>
      <c r="AAO589"/>
      <c r="AAP589"/>
      <c r="AAQ589"/>
      <c r="AAR589"/>
      <c r="AAS589"/>
      <c r="AAT589"/>
      <c r="AAU589"/>
      <c r="AAV589"/>
      <c r="AAW589"/>
      <c r="AAX589"/>
      <c r="AAY589"/>
      <c r="AAZ589"/>
      <c r="ABA589"/>
      <c r="ABB589"/>
      <c r="ABC589"/>
      <c r="ABD589"/>
      <c r="ABE589"/>
      <c r="ABF589"/>
      <c r="ABG589"/>
      <c r="ABH589"/>
      <c r="ABI589"/>
      <c r="ABJ589"/>
      <c r="ABK589"/>
      <c r="ABL589"/>
      <c r="ABM589"/>
      <c r="ABN589"/>
      <c r="ABO589"/>
      <c r="ABP589"/>
      <c r="ABQ589"/>
      <c r="ABR589"/>
      <c r="ABS589"/>
      <c r="ABT589"/>
      <c r="ABU589"/>
      <c r="ABV589"/>
      <c r="ABW589"/>
      <c r="ABX589"/>
      <c r="ABY589"/>
      <c r="ABZ589"/>
      <c r="ACA589"/>
      <c r="ACB589"/>
      <c r="ACC589"/>
      <c r="ACD589"/>
      <c r="ACE589"/>
      <c r="ACF589"/>
      <c r="ACG589"/>
      <c r="ACH589"/>
      <c r="ACI589"/>
      <c r="ACJ589"/>
      <c r="ACK589"/>
      <c r="ACL589"/>
      <c r="ACM589"/>
      <c r="ACN589"/>
      <c r="ACO589"/>
      <c r="ACP589"/>
      <c r="ACQ589"/>
      <c r="ACR589"/>
      <c r="ACS589"/>
      <c r="ACT589"/>
      <c r="ACU589"/>
      <c r="ACV589"/>
      <c r="ACW589"/>
      <c r="ACX589"/>
      <c r="ACY589"/>
      <c r="ACZ589"/>
      <c r="ADA589"/>
      <c r="ADB589"/>
      <c r="ADC589"/>
      <c r="ADD589"/>
      <c r="ADE589"/>
      <c r="ADF589"/>
      <c r="ADG589"/>
      <c r="ADH589"/>
      <c r="ADI589"/>
      <c r="ADJ589"/>
      <c r="ADK589"/>
      <c r="ADL589"/>
      <c r="ADM589"/>
      <c r="ADN589"/>
      <c r="ADO589"/>
      <c r="ADP589"/>
      <c r="ADQ589"/>
      <c r="ADR589"/>
      <c r="ADS589"/>
      <c r="ADT589"/>
      <c r="ADU589"/>
      <c r="ADV589"/>
      <c r="ADW589"/>
      <c r="ADX589"/>
      <c r="ADY589"/>
      <c r="ADZ589"/>
      <c r="AEA589"/>
      <c r="AEB589"/>
      <c r="AEC589"/>
      <c r="AED589"/>
      <c r="AEE589"/>
      <c r="AEF589"/>
      <c r="AEG589"/>
      <c r="AEH589"/>
      <c r="AEI589"/>
      <c r="AEJ589"/>
      <c r="AEK589"/>
      <c r="AEL589"/>
      <c r="AEM589"/>
      <c r="AEN589"/>
      <c r="AEO589"/>
      <c r="AEP589"/>
      <c r="AEQ589"/>
      <c r="AER589"/>
      <c r="AES589"/>
      <c r="AET589"/>
      <c r="AEU589"/>
      <c r="AEV589"/>
      <c r="AEW589"/>
      <c r="AEX589"/>
      <c r="AEY589"/>
      <c r="AEZ589"/>
      <c r="AFA589"/>
      <c r="AFB589"/>
      <c r="AFC589"/>
      <c r="AFD589"/>
      <c r="AFE589"/>
      <c r="AFF589"/>
      <c r="AFG589"/>
      <c r="AFH589"/>
      <c r="AFI589"/>
      <c r="AFJ589"/>
      <c r="AFK589"/>
      <c r="AFL589"/>
      <c r="AFM589"/>
      <c r="AFN589"/>
      <c r="AFO589"/>
      <c r="AFP589"/>
      <c r="AFQ589"/>
      <c r="AFR589"/>
      <c r="AFS589"/>
      <c r="AFT589"/>
      <c r="AFU589"/>
      <c r="AFV589"/>
      <c r="AFW589"/>
      <c r="AFX589"/>
      <c r="AFY589"/>
      <c r="AFZ589"/>
      <c r="AGA589"/>
      <c r="AGB589"/>
      <c r="AGC589"/>
      <c r="AGD589"/>
      <c r="AGE589"/>
      <c r="AGF589"/>
      <c r="AGG589"/>
      <c r="AGH589"/>
      <c r="AGI589"/>
      <c r="AGJ589"/>
      <c r="AGK589"/>
      <c r="AGL589"/>
      <c r="AGM589"/>
      <c r="AGN589"/>
      <c r="AGO589"/>
      <c r="AGP589"/>
      <c r="AGQ589"/>
      <c r="AGR589"/>
      <c r="AGS589"/>
      <c r="AGT589"/>
      <c r="AGU589"/>
      <c r="AGV589"/>
      <c r="AGW589"/>
      <c r="AGX589"/>
      <c r="AGY589"/>
      <c r="AGZ589"/>
      <c r="AHA589"/>
      <c r="AHB589"/>
      <c r="AHC589"/>
      <c r="AHD589"/>
      <c r="AHE589"/>
      <c r="AHF589"/>
      <c r="AHG589"/>
      <c r="AHH589"/>
      <c r="AHI589"/>
      <c r="AHJ589"/>
      <c r="AHK589"/>
      <c r="AHL589"/>
      <c r="AHM589"/>
      <c r="AHN589"/>
      <c r="AHO589"/>
      <c r="AHP589"/>
      <c r="AHQ589"/>
      <c r="AHR589"/>
      <c r="AHS589"/>
      <c r="AHT589"/>
      <c r="AHU589"/>
      <c r="AHV589"/>
      <c r="AHW589"/>
      <c r="AHX589"/>
      <c r="AHY589"/>
      <c r="AHZ589"/>
      <c r="AIA589"/>
      <c r="AIB589"/>
      <c r="AIC589"/>
      <c r="AID589"/>
      <c r="AIE589"/>
      <c r="AIF589"/>
      <c r="AIG589"/>
      <c r="AIH589"/>
      <c r="AII589"/>
      <c r="AIJ589"/>
      <c r="AIK589"/>
      <c r="AIL589"/>
      <c r="AIM589"/>
      <c r="AIN589"/>
      <c r="AIO589"/>
      <c r="AIP589"/>
      <c r="AIQ589"/>
      <c r="AIR589"/>
      <c r="AIS589"/>
      <c r="AIT589"/>
      <c r="AIU589"/>
      <c r="AIV589"/>
      <c r="AIW589"/>
      <c r="AIX589"/>
      <c r="AIY589"/>
      <c r="AIZ589"/>
      <c r="AJA589"/>
      <c r="AJB589"/>
      <c r="AJC589"/>
      <c r="AJD589"/>
      <c r="AJE589"/>
      <c r="AJF589"/>
      <c r="AJG589"/>
      <c r="AJH589"/>
      <c r="AJI589"/>
      <c r="AJJ589"/>
      <c r="AJK589"/>
      <c r="AJL589"/>
      <c r="AJM589"/>
      <c r="AJN589"/>
      <c r="AJO589"/>
      <c r="AJP589"/>
      <c r="AJQ589"/>
      <c r="AJR589"/>
      <c r="AJS589"/>
      <c r="AJT589"/>
      <c r="AJU589"/>
      <c r="AJV589"/>
      <c r="AJW589"/>
      <c r="AJX589"/>
      <c r="AJY589"/>
      <c r="AJZ589"/>
      <c r="AKA589"/>
      <c r="AKB589"/>
      <c r="AKC589"/>
      <c r="AKD589"/>
      <c r="AKE589"/>
      <c r="AKF589"/>
      <c r="AKG589"/>
      <c r="AKH589"/>
      <c r="AKI589"/>
      <c r="AKJ589"/>
      <c r="AKK589"/>
      <c r="AKL589"/>
      <c r="AKM589"/>
      <c r="AKN589"/>
      <c r="AKO589"/>
      <c r="AKP589"/>
      <c r="AKQ589"/>
      <c r="AKR589"/>
      <c r="AKS589"/>
      <c r="AKT589"/>
      <c r="AKU589"/>
      <c r="AKV589"/>
      <c r="AKW589"/>
      <c r="AKX589"/>
      <c r="AKY589"/>
      <c r="AKZ589"/>
      <c r="ALA589"/>
      <c r="ALB589"/>
      <c r="ALC589"/>
      <c r="ALD589"/>
      <c r="ALE589"/>
      <c r="ALF589"/>
      <c r="ALG589"/>
      <c r="ALH589"/>
      <c r="ALI589"/>
      <c r="ALJ589"/>
      <c r="ALK589"/>
      <c r="ALL589"/>
      <c r="ALM589"/>
      <c r="ALN589"/>
      <c r="ALO589"/>
      <c r="ALP589"/>
      <c r="ALQ589"/>
      <c r="ALR589"/>
      <c r="ALS589"/>
      <c r="ALT589"/>
      <c r="ALU589"/>
      <c r="ALV589"/>
      <c r="ALW589"/>
      <c r="ALX589"/>
      <c r="ALY589"/>
      <c r="ALZ589"/>
      <c r="AMA589"/>
    </row>
    <row r="590" spans="1:101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 s="180"/>
      <c r="Q590" s="180"/>
      <c r="R590"/>
      <c r="S590"/>
      <c r="T590"/>
      <c r="U590"/>
      <c r="V590" s="180"/>
      <c r="W590"/>
      <c r="X590"/>
      <c r="Y590"/>
      <c r="Z590"/>
      <c r="AA590"/>
      <c r="AB590"/>
      <c r="AC590"/>
      <c r="AD590"/>
      <c r="AE590"/>
      <c r="AF590"/>
      <c r="AG590" s="180"/>
      <c r="AH590"/>
      <c r="AI590"/>
      <c r="AJ590"/>
      <c r="AK590"/>
      <c r="AL590"/>
      <c r="AM590" s="180"/>
      <c r="AN590" s="235"/>
      <c r="AO590"/>
      <c r="AP590" s="155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  <c r="GO590"/>
      <c r="GP590"/>
      <c r="GQ590"/>
      <c r="GR590"/>
      <c r="GS590"/>
      <c r="GT590"/>
      <c r="GU590"/>
      <c r="GV590"/>
      <c r="GW590"/>
      <c r="GX590"/>
      <c r="GY590"/>
      <c r="GZ590"/>
      <c r="HA590"/>
      <c r="HB590"/>
      <c r="HC590"/>
      <c r="HD590"/>
      <c r="HE590"/>
      <c r="HF590"/>
      <c r="HG590"/>
      <c r="HH590"/>
      <c r="HI590"/>
      <c r="HJ590"/>
      <c r="HK590"/>
      <c r="HL590"/>
      <c r="HM590"/>
      <c r="HN590"/>
      <c r="HO590"/>
      <c r="HP590"/>
      <c r="HQ590"/>
      <c r="HR590"/>
      <c r="HS590"/>
      <c r="HT590"/>
      <c r="HU590"/>
      <c r="HV590"/>
      <c r="HW590"/>
      <c r="HX590"/>
      <c r="HY590"/>
      <c r="HZ590"/>
      <c r="IA590"/>
      <c r="IB590"/>
      <c r="IC590"/>
      <c r="ID590"/>
      <c r="IE590"/>
      <c r="IF590"/>
      <c r="IG590"/>
      <c r="IH590"/>
      <c r="II590"/>
      <c r="IJ590"/>
      <c r="IK590"/>
      <c r="IL590"/>
      <c r="IM590"/>
      <c r="IN590"/>
      <c r="IO590"/>
      <c r="IP590"/>
      <c r="IQ590"/>
      <c r="IR590"/>
      <c r="IS590"/>
      <c r="IT590"/>
      <c r="IU590"/>
      <c r="IV590"/>
      <c r="IW590"/>
      <c r="IX590"/>
      <c r="IY590"/>
      <c r="IZ590"/>
      <c r="JA590"/>
      <c r="JB590"/>
      <c r="JC590"/>
      <c r="JD590"/>
      <c r="JE590"/>
      <c r="JF590"/>
      <c r="JG590"/>
      <c r="JH590"/>
      <c r="JI590"/>
      <c r="JJ590"/>
      <c r="JK590"/>
      <c r="JL590"/>
      <c r="JM590"/>
      <c r="JN590"/>
      <c r="JO590"/>
      <c r="JP590"/>
      <c r="JQ590"/>
      <c r="JR590"/>
      <c r="JS590"/>
      <c r="JT590"/>
      <c r="JU590"/>
      <c r="JV590"/>
      <c r="JW590"/>
      <c r="JX590"/>
      <c r="JY590"/>
      <c r="JZ590"/>
      <c r="KA590"/>
      <c r="KB590"/>
      <c r="KC590"/>
      <c r="KD590"/>
      <c r="KE590"/>
      <c r="KF590"/>
      <c r="KG590"/>
      <c r="KH590"/>
      <c r="KI590"/>
      <c r="KJ590"/>
      <c r="KK590"/>
      <c r="KL590"/>
      <c r="KM590"/>
      <c r="KN590"/>
      <c r="KO590"/>
      <c r="KP590"/>
      <c r="KQ590"/>
      <c r="KR590"/>
      <c r="KS590"/>
      <c r="KT590"/>
      <c r="KU590"/>
      <c r="KV590"/>
      <c r="KW590"/>
      <c r="KX590"/>
      <c r="KY590"/>
      <c r="KZ590"/>
      <c r="LA590"/>
      <c r="LB590"/>
      <c r="LC590"/>
      <c r="LD590"/>
      <c r="LE590"/>
      <c r="LF590"/>
      <c r="LG590"/>
      <c r="LH590"/>
      <c r="LI590"/>
      <c r="LJ590"/>
      <c r="LK590"/>
      <c r="LL590"/>
      <c r="LM590"/>
      <c r="LN590"/>
      <c r="LO590"/>
      <c r="LP590"/>
      <c r="LQ590"/>
      <c r="LR590"/>
      <c r="LS590"/>
      <c r="LT590"/>
      <c r="LU590"/>
      <c r="LV590"/>
      <c r="LW590"/>
      <c r="LX590"/>
      <c r="LY590"/>
      <c r="LZ590"/>
      <c r="MA590"/>
      <c r="MB590"/>
      <c r="MC590"/>
      <c r="MD590"/>
      <c r="ME590"/>
      <c r="MF590"/>
      <c r="MG590"/>
      <c r="MH590"/>
      <c r="MI590"/>
      <c r="MJ590"/>
      <c r="MK590"/>
      <c r="ML590"/>
      <c r="MM590"/>
      <c r="MN590"/>
      <c r="MO590"/>
      <c r="MP590"/>
      <c r="MQ590"/>
      <c r="MR590"/>
      <c r="MS590"/>
      <c r="MT590"/>
      <c r="MU590"/>
      <c r="MV590"/>
      <c r="MW590"/>
      <c r="MX590"/>
      <c r="MY590"/>
      <c r="MZ590"/>
      <c r="NA590"/>
      <c r="NB590"/>
      <c r="NC590"/>
      <c r="ND590"/>
      <c r="NE590"/>
      <c r="NF590"/>
      <c r="NG590"/>
      <c r="NH590"/>
      <c r="NI590"/>
      <c r="NJ590"/>
      <c r="NK590"/>
      <c r="NL590"/>
      <c r="NM590"/>
      <c r="NN590"/>
      <c r="NO590"/>
      <c r="NP590"/>
      <c r="NQ590"/>
      <c r="NR590"/>
      <c r="NS590"/>
      <c r="NT590"/>
      <c r="NU590"/>
      <c r="NV590"/>
      <c r="NW590"/>
      <c r="NX590"/>
      <c r="NY590"/>
      <c r="NZ590"/>
      <c r="OA590"/>
      <c r="OB590"/>
      <c r="OC590"/>
      <c r="OD590"/>
      <c r="OE590"/>
      <c r="OF590"/>
      <c r="OG590"/>
      <c r="OH590"/>
      <c r="OI590"/>
      <c r="OJ590"/>
      <c r="OK590"/>
      <c r="OL590"/>
      <c r="OM590"/>
      <c r="ON590"/>
      <c r="OO590"/>
      <c r="OP590"/>
      <c r="OQ590"/>
      <c r="OR590"/>
      <c r="OS590"/>
      <c r="OT590"/>
      <c r="OU590"/>
      <c r="OV590"/>
      <c r="OW590"/>
      <c r="OX590"/>
      <c r="OY590"/>
      <c r="OZ590"/>
      <c r="PA590"/>
      <c r="PB590"/>
      <c r="PC590"/>
      <c r="PD590"/>
      <c r="PE590"/>
      <c r="PF590"/>
      <c r="PG590"/>
      <c r="PH590"/>
      <c r="PI590"/>
      <c r="PJ590"/>
      <c r="PK590"/>
      <c r="PL590"/>
      <c r="PM590"/>
      <c r="PN590"/>
      <c r="PO590"/>
      <c r="PP590"/>
      <c r="PQ590"/>
      <c r="PR590"/>
      <c r="PS590"/>
      <c r="PT590"/>
      <c r="PU590"/>
      <c r="PV590"/>
      <c r="PW590"/>
      <c r="PX590"/>
      <c r="PY590"/>
      <c r="PZ590"/>
      <c r="QA590"/>
      <c r="QB590"/>
      <c r="QC590"/>
      <c r="QD590"/>
      <c r="QE590"/>
      <c r="QF590"/>
      <c r="QG590"/>
      <c r="QH590"/>
      <c r="QI590"/>
      <c r="QJ590"/>
      <c r="QK590"/>
      <c r="QL590"/>
      <c r="QM590"/>
      <c r="QN590"/>
      <c r="QO590"/>
      <c r="QP590"/>
      <c r="QQ590"/>
      <c r="QR590"/>
      <c r="QS590"/>
      <c r="QT590"/>
      <c r="QU590"/>
      <c r="QV590"/>
      <c r="QW590"/>
      <c r="QX590"/>
      <c r="QY590"/>
      <c r="QZ590"/>
      <c r="RA590"/>
      <c r="RB590"/>
      <c r="RC590"/>
      <c r="RD590"/>
      <c r="RE590"/>
      <c r="RF590"/>
      <c r="RG590"/>
      <c r="RH590"/>
      <c r="RI590"/>
      <c r="RJ590"/>
      <c r="RK590"/>
      <c r="RL590"/>
      <c r="RM590"/>
      <c r="RN590"/>
      <c r="RO590"/>
      <c r="RP590"/>
      <c r="RQ590"/>
      <c r="RR590"/>
      <c r="RS590"/>
      <c r="RT590"/>
      <c r="RU590"/>
      <c r="RV590"/>
      <c r="RW590"/>
      <c r="RX590"/>
      <c r="RY590"/>
      <c r="RZ590"/>
      <c r="SA590"/>
      <c r="SB590"/>
      <c r="SC590"/>
      <c r="SD590"/>
      <c r="SE590"/>
      <c r="SF590"/>
      <c r="SG590"/>
      <c r="SH590"/>
      <c r="SI590"/>
      <c r="SJ590"/>
      <c r="SK590"/>
      <c r="SL590"/>
      <c r="SM590"/>
      <c r="SN590"/>
      <c r="SO590"/>
      <c r="SP590"/>
      <c r="SQ590"/>
      <c r="SR590"/>
      <c r="SS590"/>
      <c r="ST590"/>
      <c r="SU590"/>
      <c r="SV590"/>
      <c r="SW590"/>
      <c r="SX590"/>
      <c r="SY590"/>
      <c r="SZ590"/>
      <c r="TA590"/>
      <c r="TB590"/>
      <c r="TC590"/>
      <c r="TD590"/>
      <c r="TE590"/>
      <c r="TF590"/>
      <c r="TG590"/>
      <c r="TH590"/>
      <c r="TI590"/>
      <c r="TJ590"/>
      <c r="TK590"/>
      <c r="TL590"/>
      <c r="TM590"/>
      <c r="TN590"/>
      <c r="TO590"/>
      <c r="TP590"/>
      <c r="TQ590"/>
      <c r="TR590"/>
      <c r="TS590"/>
      <c r="TT590"/>
      <c r="TU590"/>
      <c r="TV590"/>
      <c r="TW590"/>
      <c r="TX590"/>
      <c r="TY590"/>
      <c r="TZ590"/>
      <c r="UA590"/>
      <c r="UB590"/>
      <c r="UC590"/>
      <c r="UD590"/>
      <c r="UE590"/>
      <c r="UF590"/>
      <c r="UG590"/>
      <c r="UH590"/>
      <c r="UI590"/>
      <c r="UJ590"/>
      <c r="UK590"/>
      <c r="UL590"/>
      <c r="UM590"/>
      <c r="UN590"/>
      <c r="UO590"/>
      <c r="UP590"/>
      <c r="UQ590"/>
      <c r="UR590"/>
      <c r="US590"/>
      <c r="UT590"/>
      <c r="UU590"/>
      <c r="UV590"/>
      <c r="UW590"/>
      <c r="UX590"/>
      <c r="UY590"/>
      <c r="UZ590"/>
      <c r="VA590"/>
      <c r="VB590"/>
      <c r="VC590"/>
      <c r="VD590"/>
      <c r="VE590"/>
      <c r="VF590"/>
      <c r="VG590"/>
      <c r="VH590"/>
      <c r="VI590"/>
      <c r="VJ590"/>
      <c r="VK590"/>
      <c r="VL590"/>
      <c r="VM590"/>
      <c r="VN590"/>
      <c r="VO590"/>
      <c r="VP590"/>
      <c r="VQ590"/>
      <c r="VR590"/>
      <c r="VS590"/>
      <c r="VT590"/>
      <c r="VU590"/>
      <c r="VV590"/>
      <c r="VW590"/>
      <c r="VX590"/>
      <c r="VY590"/>
      <c r="VZ590"/>
      <c r="WA590"/>
      <c r="WB590"/>
      <c r="WC590"/>
      <c r="WD590"/>
      <c r="WE590"/>
      <c r="WF590"/>
      <c r="WG590"/>
      <c r="WH590"/>
      <c r="WI590"/>
      <c r="WJ590"/>
      <c r="WK590"/>
      <c r="WL590"/>
      <c r="WM590"/>
      <c r="WN590"/>
      <c r="WO590"/>
      <c r="WP590"/>
      <c r="WQ590"/>
      <c r="WR590"/>
      <c r="WS590"/>
      <c r="WT590"/>
      <c r="WU590"/>
      <c r="WV590"/>
      <c r="WW590"/>
      <c r="WX590"/>
      <c r="WY590"/>
      <c r="WZ590"/>
      <c r="XA590"/>
      <c r="XB590"/>
      <c r="XC590"/>
      <c r="XD590"/>
      <c r="XE590"/>
      <c r="XF590"/>
      <c r="XG590"/>
      <c r="XH590"/>
      <c r="XI590"/>
      <c r="XJ590"/>
      <c r="XK590"/>
      <c r="XL590"/>
      <c r="XM590"/>
      <c r="XN590"/>
      <c r="XO590"/>
      <c r="XP590"/>
      <c r="XQ590"/>
      <c r="XR590"/>
      <c r="XS590"/>
      <c r="XT590"/>
      <c r="XU590"/>
      <c r="XV590"/>
      <c r="XW590"/>
      <c r="XX590"/>
      <c r="XY590"/>
      <c r="XZ590"/>
      <c r="YA590"/>
      <c r="YB590"/>
      <c r="YC590"/>
      <c r="YD590"/>
      <c r="YE590"/>
      <c r="YF590"/>
      <c r="YG590"/>
      <c r="YH590"/>
      <c r="YI590"/>
      <c r="YJ590"/>
      <c r="YK590"/>
      <c r="YL590"/>
      <c r="YM590"/>
      <c r="YN590"/>
      <c r="YO590"/>
      <c r="YP590"/>
      <c r="YQ590"/>
      <c r="YR590"/>
      <c r="YS590"/>
      <c r="YT590"/>
      <c r="YU590"/>
      <c r="YV590"/>
      <c r="YW590"/>
      <c r="YX590"/>
      <c r="YY590"/>
      <c r="YZ590"/>
      <c r="ZA590"/>
      <c r="ZB590"/>
      <c r="ZC590"/>
      <c r="ZD590"/>
      <c r="ZE590"/>
      <c r="ZF590"/>
      <c r="ZG590"/>
      <c r="ZH590"/>
      <c r="ZI590"/>
      <c r="ZJ590"/>
      <c r="ZK590"/>
      <c r="ZL590"/>
      <c r="ZM590"/>
      <c r="ZN590"/>
      <c r="ZO590"/>
      <c r="ZP590"/>
      <c r="ZQ590"/>
      <c r="ZR590"/>
      <c r="ZS590"/>
      <c r="ZT590"/>
      <c r="ZU590"/>
      <c r="ZV590"/>
      <c r="ZW590"/>
      <c r="ZX590"/>
      <c r="ZY590"/>
      <c r="ZZ590"/>
      <c r="AAA590"/>
      <c r="AAB590"/>
      <c r="AAC590"/>
      <c r="AAD590"/>
      <c r="AAE590"/>
      <c r="AAF590"/>
      <c r="AAG590"/>
      <c r="AAH590"/>
      <c r="AAI590"/>
      <c r="AAJ590"/>
      <c r="AAK590"/>
      <c r="AAL590"/>
      <c r="AAM590"/>
      <c r="AAN590"/>
      <c r="AAO590"/>
      <c r="AAP590"/>
      <c r="AAQ590"/>
      <c r="AAR590"/>
      <c r="AAS590"/>
      <c r="AAT590"/>
      <c r="AAU590"/>
      <c r="AAV590"/>
      <c r="AAW590"/>
      <c r="AAX590"/>
      <c r="AAY590"/>
      <c r="AAZ590"/>
      <c r="ABA590"/>
      <c r="ABB590"/>
      <c r="ABC590"/>
      <c r="ABD590"/>
      <c r="ABE590"/>
      <c r="ABF590"/>
      <c r="ABG590"/>
      <c r="ABH590"/>
      <c r="ABI590"/>
      <c r="ABJ590"/>
      <c r="ABK590"/>
      <c r="ABL590"/>
      <c r="ABM590"/>
      <c r="ABN590"/>
      <c r="ABO590"/>
      <c r="ABP590"/>
      <c r="ABQ590"/>
      <c r="ABR590"/>
      <c r="ABS590"/>
      <c r="ABT590"/>
      <c r="ABU590"/>
      <c r="ABV590"/>
      <c r="ABW590"/>
      <c r="ABX590"/>
      <c r="ABY590"/>
      <c r="ABZ590"/>
      <c r="ACA590"/>
      <c r="ACB590"/>
      <c r="ACC590"/>
      <c r="ACD590"/>
      <c r="ACE590"/>
      <c r="ACF590"/>
      <c r="ACG590"/>
      <c r="ACH590"/>
      <c r="ACI590"/>
      <c r="ACJ590"/>
      <c r="ACK590"/>
      <c r="ACL590"/>
      <c r="ACM590"/>
      <c r="ACN590"/>
      <c r="ACO590"/>
      <c r="ACP590"/>
      <c r="ACQ590"/>
      <c r="ACR590"/>
      <c r="ACS590"/>
      <c r="ACT590"/>
      <c r="ACU590"/>
      <c r="ACV590"/>
      <c r="ACW590"/>
      <c r="ACX590"/>
      <c r="ACY590"/>
      <c r="ACZ590"/>
      <c r="ADA590"/>
      <c r="ADB590"/>
      <c r="ADC590"/>
      <c r="ADD590"/>
      <c r="ADE590"/>
      <c r="ADF590"/>
      <c r="ADG590"/>
      <c r="ADH590"/>
      <c r="ADI590"/>
      <c r="ADJ590"/>
      <c r="ADK590"/>
      <c r="ADL590"/>
      <c r="ADM590"/>
      <c r="ADN590"/>
      <c r="ADO590"/>
      <c r="ADP590"/>
      <c r="ADQ590"/>
      <c r="ADR590"/>
      <c r="ADS590"/>
      <c r="ADT590"/>
      <c r="ADU590"/>
      <c r="ADV590"/>
      <c r="ADW590"/>
      <c r="ADX590"/>
      <c r="ADY590"/>
      <c r="ADZ590"/>
      <c r="AEA590"/>
      <c r="AEB590"/>
      <c r="AEC590"/>
      <c r="AED590"/>
      <c r="AEE590"/>
      <c r="AEF590"/>
      <c r="AEG590"/>
      <c r="AEH590"/>
      <c r="AEI590"/>
      <c r="AEJ590"/>
      <c r="AEK590"/>
      <c r="AEL590"/>
      <c r="AEM590"/>
      <c r="AEN590"/>
      <c r="AEO590"/>
      <c r="AEP590"/>
      <c r="AEQ590"/>
      <c r="AER590"/>
      <c r="AES590"/>
      <c r="AET590"/>
      <c r="AEU590"/>
      <c r="AEV590"/>
      <c r="AEW590"/>
      <c r="AEX590"/>
      <c r="AEY590"/>
      <c r="AEZ590"/>
      <c r="AFA590"/>
      <c r="AFB590"/>
      <c r="AFC590"/>
      <c r="AFD590"/>
      <c r="AFE590"/>
      <c r="AFF590"/>
      <c r="AFG590"/>
      <c r="AFH590"/>
      <c r="AFI590"/>
      <c r="AFJ590"/>
      <c r="AFK590"/>
      <c r="AFL590"/>
      <c r="AFM590"/>
      <c r="AFN590"/>
      <c r="AFO590"/>
      <c r="AFP590"/>
      <c r="AFQ590"/>
      <c r="AFR590"/>
      <c r="AFS590"/>
      <c r="AFT590"/>
      <c r="AFU590"/>
      <c r="AFV590"/>
      <c r="AFW590"/>
      <c r="AFX590"/>
      <c r="AFY590"/>
      <c r="AFZ590"/>
      <c r="AGA590"/>
      <c r="AGB590"/>
      <c r="AGC590"/>
      <c r="AGD590"/>
      <c r="AGE590"/>
      <c r="AGF590"/>
      <c r="AGG590"/>
      <c r="AGH590"/>
      <c r="AGI590"/>
      <c r="AGJ590"/>
      <c r="AGK590"/>
      <c r="AGL590"/>
      <c r="AGM590"/>
      <c r="AGN590"/>
      <c r="AGO590"/>
      <c r="AGP590"/>
      <c r="AGQ590"/>
      <c r="AGR590"/>
      <c r="AGS590"/>
      <c r="AGT590"/>
      <c r="AGU590"/>
      <c r="AGV590"/>
      <c r="AGW590"/>
      <c r="AGX590"/>
      <c r="AGY590"/>
      <c r="AGZ590"/>
      <c r="AHA590"/>
      <c r="AHB590"/>
      <c r="AHC590"/>
      <c r="AHD590"/>
      <c r="AHE590"/>
      <c r="AHF590"/>
      <c r="AHG590"/>
      <c r="AHH590"/>
      <c r="AHI590"/>
      <c r="AHJ590"/>
      <c r="AHK590"/>
      <c r="AHL590"/>
      <c r="AHM590"/>
      <c r="AHN590"/>
      <c r="AHO590"/>
      <c r="AHP590"/>
      <c r="AHQ590"/>
      <c r="AHR590"/>
      <c r="AHS590"/>
      <c r="AHT590"/>
      <c r="AHU590"/>
      <c r="AHV590"/>
      <c r="AHW590"/>
      <c r="AHX590"/>
      <c r="AHY590"/>
      <c r="AHZ590"/>
      <c r="AIA590"/>
      <c r="AIB590"/>
      <c r="AIC590"/>
      <c r="AID590"/>
      <c r="AIE590"/>
      <c r="AIF590"/>
      <c r="AIG590"/>
      <c r="AIH590"/>
      <c r="AII590"/>
      <c r="AIJ590"/>
      <c r="AIK590"/>
      <c r="AIL590"/>
      <c r="AIM590"/>
      <c r="AIN590"/>
      <c r="AIO590"/>
      <c r="AIP590"/>
      <c r="AIQ590"/>
      <c r="AIR590"/>
      <c r="AIS590"/>
      <c r="AIT590"/>
      <c r="AIU590"/>
      <c r="AIV590"/>
      <c r="AIW590"/>
      <c r="AIX590"/>
      <c r="AIY590"/>
      <c r="AIZ590"/>
      <c r="AJA590"/>
      <c r="AJB590"/>
      <c r="AJC590"/>
      <c r="AJD590"/>
      <c r="AJE590"/>
      <c r="AJF590"/>
      <c r="AJG590"/>
      <c r="AJH590"/>
      <c r="AJI590"/>
      <c r="AJJ590"/>
      <c r="AJK590"/>
      <c r="AJL590"/>
      <c r="AJM590"/>
      <c r="AJN590"/>
      <c r="AJO590"/>
      <c r="AJP590"/>
      <c r="AJQ590"/>
      <c r="AJR590"/>
      <c r="AJS590"/>
      <c r="AJT590"/>
      <c r="AJU590"/>
      <c r="AJV590"/>
      <c r="AJW590"/>
      <c r="AJX590"/>
      <c r="AJY590"/>
      <c r="AJZ590"/>
      <c r="AKA590"/>
      <c r="AKB590"/>
      <c r="AKC590"/>
      <c r="AKD590"/>
      <c r="AKE590"/>
      <c r="AKF590"/>
      <c r="AKG590"/>
      <c r="AKH590"/>
      <c r="AKI590"/>
      <c r="AKJ590"/>
      <c r="AKK590"/>
      <c r="AKL590"/>
      <c r="AKM590"/>
      <c r="AKN590"/>
      <c r="AKO590"/>
      <c r="AKP590"/>
      <c r="AKQ590"/>
      <c r="AKR590"/>
      <c r="AKS590"/>
      <c r="AKT590"/>
      <c r="AKU590"/>
      <c r="AKV590"/>
      <c r="AKW590"/>
      <c r="AKX590"/>
      <c r="AKY590"/>
      <c r="AKZ590"/>
      <c r="ALA590"/>
      <c r="ALB590"/>
      <c r="ALC590"/>
      <c r="ALD590"/>
      <c r="ALE590"/>
      <c r="ALF590"/>
      <c r="ALG590"/>
      <c r="ALH590"/>
      <c r="ALI590"/>
      <c r="ALJ590"/>
      <c r="ALK590"/>
      <c r="ALL590"/>
      <c r="ALM590"/>
      <c r="ALN590"/>
      <c r="ALO590"/>
      <c r="ALP590"/>
      <c r="ALQ590"/>
      <c r="ALR590"/>
      <c r="ALS590"/>
      <c r="ALT590"/>
      <c r="ALU590"/>
      <c r="ALV590"/>
      <c r="ALW590"/>
      <c r="ALX590"/>
      <c r="ALY590"/>
      <c r="ALZ590"/>
      <c r="AMA590"/>
    </row>
    <row r="591" spans="1:101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 s="180"/>
      <c r="Q591" s="180"/>
      <c r="R591"/>
      <c r="S591"/>
      <c r="T591"/>
      <c r="U591"/>
      <c r="V591" s="180"/>
      <c r="W591"/>
      <c r="X591"/>
      <c r="Y591"/>
      <c r="Z591"/>
      <c r="AA591"/>
      <c r="AB591"/>
      <c r="AC591"/>
      <c r="AD591"/>
      <c r="AE591"/>
      <c r="AF591"/>
      <c r="AG591" s="180"/>
      <c r="AH591"/>
      <c r="AI591"/>
      <c r="AJ591"/>
      <c r="AK591"/>
      <c r="AL591"/>
      <c r="AM591" s="180"/>
      <c r="AN591" s="235"/>
      <c r="AO591"/>
      <c r="AP591" s="155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  <c r="HA591"/>
      <c r="HB591"/>
      <c r="HC591"/>
      <c r="HD591"/>
      <c r="HE591"/>
      <c r="HF591"/>
      <c r="HG591"/>
      <c r="HH591"/>
      <c r="HI591"/>
      <c r="HJ591"/>
      <c r="HK591"/>
      <c r="HL591"/>
      <c r="HM591"/>
      <c r="HN591"/>
      <c r="HO591"/>
      <c r="HP591"/>
      <c r="HQ591"/>
      <c r="HR591"/>
      <c r="HS591"/>
      <c r="HT591"/>
      <c r="HU591"/>
      <c r="HV591"/>
      <c r="HW591"/>
      <c r="HX591"/>
      <c r="HY591"/>
      <c r="HZ591"/>
      <c r="IA591"/>
      <c r="IB591"/>
      <c r="IC591"/>
      <c r="ID591"/>
      <c r="IE591"/>
      <c r="IF591"/>
      <c r="IG591"/>
      <c r="IH591"/>
      <c r="II591"/>
      <c r="IJ591"/>
      <c r="IK591"/>
      <c r="IL591"/>
      <c r="IM591"/>
      <c r="IN591"/>
      <c r="IO591"/>
      <c r="IP591"/>
      <c r="IQ591"/>
      <c r="IR591"/>
      <c r="IS591"/>
      <c r="IT591"/>
      <c r="IU591"/>
      <c r="IV591"/>
      <c r="IW591"/>
      <c r="IX591"/>
      <c r="IY591"/>
      <c r="IZ591"/>
      <c r="JA591"/>
      <c r="JB591"/>
      <c r="JC591"/>
      <c r="JD591"/>
      <c r="JE591"/>
      <c r="JF591"/>
      <c r="JG591"/>
      <c r="JH591"/>
      <c r="JI591"/>
      <c r="JJ591"/>
      <c r="JK591"/>
      <c r="JL591"/>
      <c r="JM591"/>
      <c r="JN591"/>
      <c r="JO591"/>
      <c r="JP591"/>
      <c r="JQ591"/>
      <c r="JR591"/>
      <c r="JS591"/>
      <c r="JT591"/>
      <c r="JU591"/>
      <c r="JV591"/>
      <c r="JW591"/>
      <c r="JX591"/>
      <c r="JY591"/>
      <c r="JZ591"/>
      <c r="KA591"/>
      <c r="KB591"/>
      <c r="KC591"/>
      <c r="KD591"/>
      <c r="KE591"/>
      <c r="KF591"/>
      <c r="KG591"/>
      <c r="KH591"/>
      <c r="KI591"/>
      <c r="KJ591"/>
      <c r="KK591"/>
      <c r="KL591"/>
      <c r="KM591"/>
      <c r="KN591"/>
      <c r="KO591"/>
      <c r="KP591"/>
      <c r="KQ591"/>
      <c r="KR591"/>
      <c r="KS591"/>
      <c r="KT591"/>
      <c r="KU591"/>
      <c r="KV591"/>
      <c r="KW591"/>
      <c r="KX591"/>
      <c r="KY591"/>
      <c r="KZ591"/>
      <c r="LA591"/>
      <c r="LB591"/>
      <c r="LC591"/>
      <c r="LD591"/>
      <c r="LE591"/>
      <c r="LF591"/>
      <c r="LG591"/>
      <c r="LH591"/>
      <c r="LI591"/>
      <c r="LJ591"/>
      <c r="LK591"/>
      <c r="LL591"/>
      <c r="LM591"/>
      <c r="LN591"/>
      <c r="LO591"/>
      <c r="LP591"/>
      <c r="LQ591"/>
      <c r="LR591"/>
      <c r="LS591"/>
      <c r="LT591"/>
      <c r="LU591"/>
      <c r="LV591"/>
      <c r="LW591"/>
      <c r="LX591"/>
      <c r="LY591"/>
      <c r="LZ591"/>
      <c r="MA591"/>
      <c r="MB591"/>
      <c r="MC591"/>
      <c r="MD591"/>
      <c r="ME591"/>
      <c r="MF591"/>
      <c r="MG591"/>
      <c r="MH591"/>
      <c r="MI591"/>
      <c r="MJ591"/>
      <c r="MK591"/>
      <c r="ML591"/>
      <c r="MM591"/>
      <c r="MN591"/>
      <c r="MO591"/>
      <c r="MP591"/>
      <c r="MQ591"/>
      <c r="MR591"/>
      <c r="MS591"/>
      <c r="MT591"/>
      <c r="MU591"/>
      <c r="MV591"/>
      <c r="MW591"/>
      <c r="MX591"/>
      <c r="MY591"/>
      <c r="MZ591"/>
      <c r="NA591"/>
      <c r="NB591"/>
      <c r="NC591"/>
      <c r="ND591"/>
      <c r="NE591"/>
      <c r="NF591"/>
      <c r="NG591"/>
      <c r="NH591"/>
      <c r="NI591"/>
      <c r="NJ591"/>
      <c r="NK591"/>
      <c r="NL591"/>
      <c r="NM591"/>
      <c r="NN591"/>
      <c r="NO591"/>
      <c r="NP591"/>
      <c r="NQ591"/>
      <c r="NR591"/>
      <c r="NS591"/>
      <c r="NT591"/>
      <c r="NU591"/>
      <c r="NV591"/>
      <c r="NW591"/>
      <c r="NX591"/>
      <c r="NY591"/>
      <c r="NZ591"/>
      <c r="OA591"/>
      <c r="OB591"/>
      <c r="OC591"/>
      <c r="OD591"/>
      <c r="OE591"/>
      <c r="OF591"/>
      <c r="OG591"/>
      <c r="OH591"/>
      <c r="OI591"/>
      <c r="OJ591"/>
      <c r="OK591"/>
      <c r="OL591"/>
      <c r="OM591"/>
      <c r="ON591"/>
      <c r="OO591"/>
      <c r="OP591"/>
      <c r="OQ591"/>
      <c r="OR591"/>
      <c r="OS591"/>
      <c r="OT591"/>
      <c r="OU591"/>
      <c r="OV591"/>
      <c r="OW591"/>
      <c r="OX591"/>
      <c r="OY591"/>
      <c r="OZ591"/>
      <c r="PA591"/>
      <c r="PB591"/>
      <c r="PC591"/>
      <c r="PD591"/>
      <c r="PE591"/>
      <c r="PF591"/>
      <c r="PG591"/>
      <c r="PH591"/>
      <c r="PI591"/>
      <c r="PJ591"/>
      <c r="PK591"/>
      <c r="PL591"/>
      <c r="PM591"/>
      <c r="PN591"/>
      <c r="PO591"/>
      <c r="PP591"/>
      <c r="PQ591"/>
      <c r="PR591"/>
      <c r="PS591"/>
      <c r="PT591"/>
      <c r="PU591"/>
      <c r="PV591"/>
      <c r="PW591"/>
      <c r="PX591"/>
      <c r="PY591"/>
      <c r="PZ591"/>
      <c r="QA591"/>
      <c r="QB591"/>
      <c r="QC591"/>
      <c r="QD591"/>
      <c r="QE591"/>
      <c r="QF591"/>
      <c r="QG591"/>
      <c r="QH591"/>
      <c r="QI591"/>
      <c r="QJ591"/>
      <c r="QK591"/>
      <c r="QL591"/>
      <c r="QM591"/>
      <c r="QN591"/>
      <c r="QO591"/>
      <c r="QP591"/>
      <c r="QQ591"/>
      <c r="QR591"/>
      <c r="QS591"/>
      <c r="QT591"/>
      <c r="QU591"/>
      <c r="QV591"/>
      <c r="QW591"/>
      <c r="QX591"/>
      <c r="QY591"/>
      <c r="QZ591"/>
      <c r="RA591"/>
      <c r="RB591"/>
      <c r="RC591"/>
      <c r="RD591"/>
      <c r="RE591"/>
      <c r="RF591"/>
      <c r="RG591"/>
      <c r="RH591"/>
      <c r="RI591"/>
      <c r="RJ591"/>
      <c r="RK591"/>
      <c r="RL591"/>
      <c r="RM591"/>
      <c r="RN591"/>
      <c r="RO591"/>
      <c r="RP591"/>
      <c r="RQ591"/>
      <c r="RR591"/>
      <c r="RS591"/>
      <c r="RT591"/>
      <c r="RU591"/>
      <c r="RV591"/>
      <c r="RW591"/>
      <c r="RX591"/>
      <c r="RY591"/>
      <c r="RZ591"/>
      <c r="SA591"/>
      <c r="SB591"/>
      <c r="SC591"/>
      <c r="SD591"/>
      <c r="SE591"/>
      <c r="SF591"/>
      <c r="SG591"/>
      <c r="SH591"/>
      <c r="SI591"/>
      <c r="SJ591"/>
      <c r="SK591"/>
      <c r="SL591"/>
      <c r="SM591"/>
      <c r="SN591"/>
      <c r="SO591"/>
      <c r="SP591"/>
      <c r="SQ591"/>
      <c r="SR591"/>
      <c r="SS591"/>
      <c r="ST591"/>
      <c r="SU591"/>
      <c r="SV591"/>
      <c r="SW591"/>
      <c r="SX591"/>
      <c r="SY591"/>
      <c r="SZ591"/>
      <c r="TA591"/>
      <c r="TB591"/>
      <c r="TC591"/>
      <c r="TD591"/>
      <c r="TE591"/>
      <c r="TF591"/>
      <c r="TG591"/>
      <c r="TH591"/>
      <c r="TI591"/>
      <c r="TJ591"/>
      <c r="TK591"/>
      <c r="TL591"/>
      <c r="TM591"/>
      <c r="TN591"/>
      <c r="TO591"/>
      <c r="TP591"/>
      <c r="TQ591"/>
      <c r="TR591"/>
      <c r="TS591"/>
      <c r="TT591"/>
      <c r="TU591"/>
      <c r="TV591"/>
      <c r="TW591"/>
      <c r="TX591"/>
      <c r="TY591"/>
      <c r="TZ591"/>
      <c r="UA591"/>
      <c r="UB591"/>
      <c r="UC591"/>
      <c r="UD591"/>
      <c r="UE591"/>
      <c r="UF591"/>
      <c r="UG591"/>
      <c r="UH591"/>
      <c r="UI591"/>
      <c r="UJ591"/>
      <c r="UK591"/>
      <c r="UL591"/>
      <c r="UM591"/>
      <c r="UN591"/>
      <c r="UO591"/>
      <c r="UP591"/>
      <c r="UQ591"/>
      <c r="UR591"/>
      <c r="US591"/>
      <c r="UT591"/>
      <c r="UU591"/>
      <c r="UV591"/>
      <c r="UW591"/>
      <c r="UX591"/>
      <c r="UY591"/>
      <c r="UZ591"/>
      <c r="VA591"/>
      <c r="VB591"/>
      <c r="VC591"/>
      <c r="VD591"/>
      <c r="VE591"/>
      <c r="VF591"/>
      <c r="VG591"/>
      <c r="VH591"/>
      <c r="VI591"/>
      <c r="VJ591"/>
      <c r="VK591"/>
      <c r="VL591"/>
      <c r="VM591"/>
      <c r="VN591"/>
      <c r="VO591"/>
      <c r="VP591"/>
      <c r="VQ591"/>
      <c r="VR591"/>
      <c r="VS591"/>
      <c r="VT591"/>
      <c r="VU591"/>
      <c r="VV591"/>
      <c r="VW591"/>
      <c r="VX591"/>
      <c r="VY591"/>
      <c r="VZ591"/>
      <c r="WA591"/>
      <c r="WB591"/>
      <c r="WC591"/>
      <c r="WD591"/>
      <c r="WE591"/>
      <c r="WF591"/>
      <c r="WG591"/>
      <c r="WH591"/>
      <c r="WI591"/>
      <c r="WJ591"/>
      <c r="WK591"/>
      <c r="WL591"/>
      <c r="WM591"/>
      <c r="WN591"/>
      <c r="WO591"/>
      <c r="WP591"/>
      <c r="WQ591"/>
      <c r="WR591"/>
      <c r="WS591"/>
      <c r="WT591"/>
      <c r="WU591"/>
      <c r="WV591"/>
      <c r="WW591"/>
      <c r="WX591"/>
      <c r="WY591"/>
      <c r="WZ591"/>
      <c r="XA591"/>
      <c r="XB591"/>
      <c r="XC591"/>
      <c r="XD591"/>
      <c r="XE591"/>
      <c r="XF591"/>
      <c r="XG591"/>
      <c r="XH591"/>
      <c r="XI591"/>
      <c r="XJ591"/>
      <c r="XK591"/>
      <c r="XL591"/>
      <c r="XM591"/>
      <c r="XN591"/>
      <c r="XO591"/>
      <c r="XP591"/>
      <c r="XQ591"/>
      <c r="XR591"/>
      <c r="XS591"/>
      <c r="XT591"/>
      <c r="XU591"/>
      <c r="XV591"/>
      <c r="XW591"/>
      <c r="XX591"/>
      <c r="XY591"/>
      <c r="XZ591"/>
      <c r="YA591"/>
      <c r="YB591"/>
      <c r="YC591"/>
      <c r="YD591"/>
      <c r="YE591"/>
      <c r="YF591"/>
      <c r="YG591"/>
      <c r="YH591"/>
      <c r="YI591"/>
      <c r="YJ591"/>
      <c r="YK591"/>
      <c r="YL591"/>
      <c r="YM591"/>
      <c r="YN591"/>
      <c r="YO591"/>
      <c r="YP591"/>
      <c r="YQ591"/>
      <c r="YR591"/>
      <c r="YS591"/>
      <c r="YT591"/>
      <c r="YU591"/>
      <c r="YV591"/>
      <c r="YW591"/>
      <c r="YX591"/>
      <c r="YY591"/>
      <c r="YZ591"/>
      <c r="ZA591"/>
      <c r="ZB591"/>
      <c r="ZC591"/>
      <c r="ZD591"/>
      <c r="ZE591"/>
      <c r="ZF591"/>
      <c r="ZG591"/>
      <c r="ZH591"/>
      <c r="ZI591"/>
      <c r="ZJ591"/>
      <c r="ZK591"/>
      <c r="ZL591"/>
      <c r="ZM591"/>
      <c r="ZN591"/>
      <c r="ZO591"/>
      <c r="ZP591"/>
      <c r="ZQ591"/>
      <c r="ZR591"/>
      <c r="ZS591"/>
      <c r="ZT591"/>
      <c r="ZU591"/>
      <c r="ZV591"/>
      <c r="ZW591"/>
      <c r="ZX591"/>
      <c r="ZY591"/>
      <c r="ZZ591"/>
      <c r="AAA591"/>
      <c r="AAB591"/>
      <c r="AAC591"/>
      <c r="AAD591"/>
      <c r="AAE591"/>
      <c r="AAF591"/>
      <c r="AAG591"/>
      <c r="AAH591"/>
      <c r="AAI591"/>
      <c r="AAJ591"/>
      <c r="AAK591"/>
      <c r="AAL591"/>
      <c r="AAM591"/>
      <c r="AAN591"/>
      <c r="AAO591"/>
      <c r="AAP591"/>
      <c r="AAQ591"/>
      <c r="AAR591"/>
      <c r="AAS591"/>
      <c r="AAT591"/>
      <c r="AAU591"/>
      <c r="AAV591"/>
      <c r="AAW591"/>
      <c r="AAX591"/>
      <c r="AAY591"/>
      <c r="AAZ591"/>
      <c r="ABA591"/>
      <c r="ABB591"/>
      <c r="ABC591"/>
      <c r="ABD591"/>
      <c r="ABE591"/>
      <c r="ABF591"/>
      <c r="ABG591"/>
      <c r="ABH591"/>
      <c r="ABI591"/>
      <c r="ABJ591"/>
      <c r="ABK591"/>
      <c r="ABL591"/>
      <c r="ABM591"/>
      <c r="ABN591"/>
      <c r="ABO591"/>
      <c r="ABP591"/>
      <c r="ABQ591"/>
      <c r="ABR591"/>
      <c r="ABS591"/>
      <c r="ABT591"/>
      <c r="ABU591"/>
      <c r="ABV591"/>
      <c r="ABW591"/>
      <c r="ABX591"/>
      <c r="ABY591"/>
      <c r="ABZ591"/>
      <c r="ACA591"/>
      <c r="ACB591"/>
      <c r="ACC591"/>
      <c r="ACD591"/>
      <c r="ACE591"/>
      <c r="ACF591"/>
      <c r="ACG591"/>
      <c r="ACH591"/>
      <c r="ACI591"/>
      <c r="ACJ591"/>
      <c r="ACK591"/>
      <c r="ACL591"/>
      <c r="ACM591"/>
      <c r="ACN591"/>
      <c r="ACO591"/>
      <c r="ACP591"/>
      <c r="ACQ591"/>
      <c r="ACR591"/>
      <c r="ACS591"/>
      <c r="ACT591"/>
      <c r="ACU591"/>
      <c r="ACV591"/>
      <c r="ACW591"/>
      <c r="ACX591"/>
      <c r="ACY591"/>
      <c r="ACZ591"/>
      <c r="ADA591"/>
      <c r="ADB591"/>
      <c r="ADC591"/>
      <c r="ADD591"/>
      <c r="ADE591"/>
      <c r="ADF591"/>
      <c r="ADG591"/>
      <c r="ADH591"/>
      <c r="ADI591"/>
      <c r="ADJ591"/>
      <c r="ADK591"/>
      <c r="ADL591"/>
      <c r="ADM591"/>
      <c r="ADN591"/>
      <c r="ADO591"/>
      <c r="ADP591"/>
      <c r="ADQ591"/>
      <c r="ADR591"/>
      <c r="ADS591"/>
      <c r="ADT591"/>
      <c r="ADU591"/>
      <c r="ADV591"/>
      <c r="ADW591"/>
      <c r="ADX591"/>
      <c r="ADY591"/>
      <c r="ADZ591"/>
      <c r="AEA591"/>
      <c r="AEB591"/>
      <c r="AEC591"/>
      <c r="AED591"/>
      <c r="AEE591"/>
      <c r="AEF591"/>
      <c r="AEG591"/>
      <c r="AEH591"/>
      <c r="AEI591"/>
      <c r="AEJ591"/>
      <c r="AEK591"/>
      <c r="AEL591"/>
      <c r="AEM591"/>
      <c r="AEN591"/>
      <c r="AEO591"/>
      <c r="AEP591"/>
      <c r="AEQ591"/>
      <c r="AER591"/>
      <c r="AES591"/>
      <c r="AET591"/>
      <c r="AEU591"/>
      <c r="AEV591"/>
      <c r="AEW591"/>
      <c r="AEX591"/>
      <c r="AEY591"/>
      <c r="AEZ591"/>
      <c r="AFA591"/>
      <c r="AFB591"/>
      <c r="AFC591"/>
      <c r="AFD591"/>
      <c r="AFE591"/>
      <c r="AFF591"/>
      <c r="AFG591"/>
      <c r="AFH591"/>
      <c r="AFI591"/>
      <c r="AFJ591"/>
      <c r="AFK591"/>
      <c r="AFL591"/>
      <c r="AFM591"/>
      <c r="AFN591"/>
      <c r="AFO591"/>
      <c r="AFP591"/>
      <c r="AFQ591"/>
      <c r="AFR591"/>
      <c r="AFS591"/>
      <c r="AFT591"/>
      <c r="AFU591"/>
      <c r="AFV591"/>
      <c r="AFW591"/>
      <c r="AFX591"/>
      <c r="AFY591"/>
      <c r="AFZ591"/>
      <c r="AGA591"/>
      <c r="AGB591"/>
      <c r="AGC591"/>
      <c r="AGD591"/>
      <c r="AGE591"/>
      <c r="AGF591"/>
      <c r="AGG591"/>
      <c r="AGH591"/>
      <c r="AGI591"/>
      <c r="AGJ591"/>
      <c r="AGK591"/>
      <c r="AGL591"/>
      <c r="AGM591"/>
      <c r="AGN591"/>
      <c r="AGO591"/>
      <c r="AGP591"/>
      <c r="AGQ591"/>
      <c r="AGR591"/>
      <c r="AGS591"/>
      <c r="AGT591"/>
      <c r="AGU591"/>
      <c r="AGV591"/>
      <c r="AGW591"/>
      <c r="AGX591"/>
      <c r="AGY591"/>
      <c r="AGZ591"/>
      <c r="AHA591"/>
      <c r="AHB591"/>
      <c r="AHC591"/>
      <c r="AHD591"/>
      <c r="AHE591"/>
      <c r="AHF591"/>
      <c r="AHG591"/>
      <c r="AHH591"/>
      <c r="AHI591"/>
      <c r="AHJ591"/>
      <c r="AHK591"/>
      <c r="AHL591"/>
      <c r="AHM591"/>
      <c r="AHN591"/>
      <c r="AHO591"/>
      <c r="AHP591"/>
      <c r="AHQ591"/>
      <c r="AHR591"/>
      <c r="AHS591"/>
      <c r="AHT591"/>
      <c r="AHU591"/>
      <c r="AHV591"/>
      <c r="AHW591"/>
      <c r="AHX591"/>
      <c r="AHY591"/>
      <c r="AHZ591"/>
      <c r="AIA591"/>
      <c r="AIB591"/>
      <c r="AIC591"/>
      <c r="AID591"/>
      <c r="AIE591"/>
      <c r="AIF591"/>
      <c r="AIG591"/>
      <c r="AIH591"/>
      <c r="AII591"/>
      <c r="AIJ591"/>
      <c r="AIK591"/>
      <c r="AIL591"/>
      <c r="AIM591"/>
      <c r="AIN591"/>
      <c r="AIO591"/>
      <c r="AIP591"/>
      <c r="AIQ591"/>
      <c r="AIR591"/>
      <c r="AIS591"/>
      <c r="AIT591"/>
      <c r="AIU591"/>
      <c r="AIV591"/>
      <c r="AIW591"/>
      <c r="AIX591"/>
      <c r="AIY591"/>
      <c r="AIZ591"/>
      <c r="AJA591"/>
      <c r="AJB591"/>
      <c r="AJC591"/>
      <c r="AJD591"/>
      <c r="AJE591"/>
      <c r="AJF591"/>
      <c r="AJG591"/>
      <c r="AJH591"/>
      <c r="AJI591"/>
      <c r="AJJ591"/>
      <c r="AJK591"/>
      <c r="AJL591"/>
      <c r="AJM591"/>
      <c r="AJN591"/>
      <c r="AJO591"/>
      <c r="AJP591"/>
      <c r="AJQ591"/>
      <c r="AJR591"/>
      <c r="AJS591"/>
      <c r="AJT591"/>
      <c r="AJU591"/>
      <c r="AJV591"/>
      <c r="AJW591"/>
      <c r="AJX591"/>
      <c r="AJY591"/>
      <c r="AJZ591"/>
      <c r="AKA591"/>
      <c r="AKB591"/>
      <c r="AKC591"/>
      <c r="AKD591"/>
      <c r="AKE591"/>
      <c r="AKF591"/>
      <c r="AKG591"/>
      <c r="AKH591"/>
      <c r="AKI591"/>
      <c r="AKJ591"/>
      <c r="AKK591"/>
      <c r="AKL591"/>
      <c r="AKM591"/>
      <c r="AKN591"/>
      <c r="AKO591"/>
      <c r="AKP591"/>
      <c r="AKQ591"/>
      <c r="AKR591"/>
      <c r="AKS591"/>
      <c r="AKT591"/>
      <c r="AKU591"/>
      <c r="AKV591"/>
      <c r="AKW591"/>
      <c r="AKX591"/>
      <c r="AKY591"/>
      <c r="AKZ591"/>
      <c r="ALA591"/>
      <c r="ALB591"/>
      <c r="ALC591"/>
      <c r="ALD591"/>
      <c r="ALE591"/>
      <c r="ALF591"/>
      <c r="ALG591"/>
      <c r="ALH591"/>
      <c r="ALI591"/>
      <c r="ALJ591"/>
      <c r="ALK591"/>
      <c r="ALL591"/>
      <c r="ALM591"/>
      <c r="ALN591"/>
      <c r="ALO591"/>
      <c r="ALP591"/>
      <c r="ALQ591"/>
      <c r="ALR591"/>
      <c r="ALS591"/>
      <c r="ALT591"/>
      <c r="ALU591"/>
      <c r="ALV591"/>
      <c r="ALW591"/>
      <c r="ALX591"/>
      <c r="ALY591"/>
      <c r="ALZ591"/>
      <c r="AMA591"/>
    </row>
    <row r="592" spans="1:101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 s="180"/>
      <c r="Q592" s="180"/>
      <c r="R592"/>
      <c r="S592"/>
      <c r="T592"/>
      <c r="U592"/>
      <c r="V592" s="180"/>
      <c r="W592"/>
      <c r="X592"/>
      <c r="Y592"/>
      <c r="Z592"/>
      <c r="AA592"/>
      <c r="AB592"/>
      <c r="AC592"/>
      <c r="AD592"/>
      <c r="AE592"/>
      <c r="AF592"/>
      <c r="AG592" s="180"/>
      <c r="AH592"/>
      <c r="AI592"/>
      <c r="AJ592"/>
      <c r="AK592"/>
      <c r="AL592"/>
      <c r="AM592" s="180"/>
      <c r="AN592" s="235"/>
      <c r="AO592"/>
      <c r="AP592" s="155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  <c r="HA592"/>
      <c r="HB592"/>
      <c r="HC592"/>
      <c r="HD592"/>
      <c r="HE592"/>
      <c r="HF592"/>
      <c r="HG592"/>
      <c r="HH592"/>
      <c r="HI592"/>
      <c r="HJ592"/>
      <c r="HK592"/>
      <c r="HL592"/>
      <c r="HM592"/>
      <c r="HN592"/>
      <c r="HO592"/>
      <c r="HP592"/>
      <c r="HQ592"/>
      <c r="HR592"/>
      <c r="HS592"/>
      <c r="HT592"/>
      <c r="HU592"/>
      <c r="HV592"/>
      <c r="HW592"/>
      <c r="HX592"/>
      <c r="HY592"/>
      <c r="HZ592"/>
      <c r="IA592"/>
      <c r="IB592"/>
      <c r="IC592"/>
      <c r="ID592"/>
      <c r="IE592"/>
      <c r="IF592"/>
      <c r="IG592"/>
      <c r="IH592"/>
      <c r="II592"/>
      <c r="IJ592"/>
      <c r="IK592"/>
      <c r="IL592"/>
      <c r="IM592"/>
      <c r="IN592"/>
      <c r="IO592"/>
      <c r="IP592"/>
      <c r="IQ592"/>
      <c r="IR592"/>
      <c r="IS592"/>
      <c r="IT592"/>
      <c r="IU592"/>
      <c r="IV592"/>
      <c r="IW592"/>
      <c r="IX592"/>
      <c r="IY592"/>
      <c r="IZ592"/>
      <c r="JA592"/>
      <c r="JB592"/>
      <c r="JC592"/>
      <c r="JD592"/>
      <c r="JE592"/>
      <c r="JF592"/>
      <c r="JG592"/>
      <c r="JH592"/>
      <c r="JI592"/>
      <c r="JJ592"/>
      <c r="JK592"/>
      <c r="JL592"/>
      <c r="JM592"/>
      <c r="JN592"/>
      <c r="JO592"/>
      <c r="JP592"/>
      <c r="JQ592"/>
      <c r="JR592"/>
      <c r="JS592"/>
      <c r="JT592"/>
      <c r="JU592"/>
      <c r="JV592"/>
      <c r="JW592"/>
      <c r="JX592"/>
      <c r="JY592"/>
      <c r="JZ592"/>
      <c r="KA592"/>
      <c r="KB592"/>
      <c r="KC592"/>
      <c r="KD592"/>
      <c r="KE592"/>
      <c r="KF592"/>
      <c r="KG592"/>
      <c r="KH592"/>
      <c r="KI592"/>
      <c r="KJ592"/>
      <c r="KK592"/>
      <c r="KL592"/>
      <c r="KM592"/>
      <c r="KN592"/>
      <c r="KO592"/>
      <c r="KP592"/>
      <c r="KQ592"/>
      <c r="KR592"/>
      <c r="KS592"/>
      <c r="KT592"/>
      <c r="KU592"/>
      <c r="KV592"/>
      <c r="KW592"/>
      <c r="KX592"/>
      <c r="KY592"/>
      <c r="KZ592"/>
      <c r="LA592"/>
      <c r="LB592"/>
      <c r="LC592"/>
      <c r="LD592"/>
      <c r="LE592"/>
      <c r="LF592"/>
      <c r="LG592"/>
      <c r="LH592"/>
      <c r="LI592"/>
      <c r="LJ592"/>
      <c r="LK592"/>
      <c r="LL592"/>
      <c r="LM592"/>
      <c r="LN592"/>
      <c r="LO592"/>
      <c r="LP592"/>
      <c r="LQ592"/>
      <c r="LR592"/>
      <c r="LS592"/>
      <c r="LT592"/>
      <c r="LU592"/>
      <c r="LV592"/>
      <c r="LW592"/>
      <c r="LX592"/>
      <c r="LY592"/>
      <c r="LZ592"/>
      <c r="MA592"/>
      <c r="MB592"/>
      <c r="MC592"/>
      <c r="MD592"/>
      <c r="ME592"/>
      <c r="MF592"/>
      <c r="MG592"/>
      <c r="MH592"/>
      <c r="MI592"/>
      <c r="MJ592"/>
      <c r="MK592"/>
      <c r="ML592"/>
      <c r="MM592"/>
      <c r="MN592"/>
      <c r="MO592"/>
      <c r="MP592"/>
      <c r="MQ592"/>
      <c r="MR592"/>
      <c r="MS592"/>
      <c r="MT592"/>
      <c r="MU592"/>
      <c r="MV592"/>
      <c r="MW592"/>
      <c r="MX592"/>
      <c r="MY592"/>
      <c r="MZ592"/>
      <c r="NA592"/>
      <c r="NB592"/>
      <c r="NC592"/>
      <c r="ND592"/>
      <c r="NE592"/>
      <c r="NF592"/>
      <c r="NG592"/>
      <c r="NH592"/>
      <c r="NI592"/>
      <c r="NJ592"/>
      <c r="NK592"/>
      <c r="NL592"/>
      <c r="NM592"/>
      <c r="NN592"/>
      <c r="NO592"/>
      <c r="NP592"/>
      <c r="NQ592"/>
      <c r="NR592"/>
      <c r="NS592"/>
      <c r="NT592"/>
      <c r="NU592"/>
      <c r="NV592"/>
      <c r="NW592"/>
      <c r="NX592"/>
      <c r="NY592"/>
      <c r="NZ592"/>
      <c r="OA592"/>
      <c r="OB592"/>
      <c r="OC592"/>
      <c r="OD592"/>
      <c r="OE592"/>
      <c r="OF592"/>
      <c r="OG592"/>
      <c r="OH592"/>
      <c r="OI592"/>
      <c r="OJ592"/>
      <c r="OK592"/>
      <c r="OL592"/>
      <c r="OM592"/>
      <c r="ON592"/>
      <c r="OO592"/>
      <c r="OP592"/>
      <c r="OQ592"/>
      <c r="OR592"/>
      <c r="OS592"/>
      <c r="OT592"/>
      <c r="OU592"/>
      <c r="OV592"/>
      <c r="OW592"/>
      <c r="OX592"/>
      <c r="OY592"/>
      <c r="OZ592"/>
      <c r="PA592"/>
      <c r="PB592"/>
      <c r="PC592"/>
      <c r="PD592"/>
      <c r="PE592"/>
      <c r="PF592"/>
      <c r="PG592"/>
      <c r="PH592"/>
      <c r="PI592"/>
      <c r="PJ592"/>
      <c r="PK592"/>
      <c r="PL592"/>
      <c r="PM592"/>
      <c r="PN592"/>
      <c r="PO592"/>
      <c r="PP592"/>
      <c r="PQ592"/>
      <c r="PR592"/>
      <c r="PS592"/>
      <c r="PT592"/>
      <c r="PU592"/>
      <c r="PV592"/>
      <c r="PW592"/>
      <c r="PX592"/>
      <c r="PY592"/>
      <c r="PZ592"/>
      <c r="QA592"/>
      <c r="QB592"/>
      <c r="QC592"/>
      <c r="QD592"/>
      <c r="QE592"/>
      <c r="QF592"/>
      <c r="QG592"/>
      <c r="QH592"/>
      <c r="QI592"/>
      <c r="QJ592"/>
      <c r="QK592"/>
      <c r="QL592"/>
      <c r="QM592"/>
      <c r="QN592"/>
      <c r="QO592"/>
      <c r="QP592"/>
      <c r="QQ592"/>
      <c r="QR592"/>
      <c r="QS592"/>
      <c r="QT592"/>
      <c r="QU592"/>
      <c r="QV592"/>
      <c r="QW592"/>
      <c r="QX592"/>
      <c r="QY592"/>
      <c r="QZ592"/>
      <c r="RA592"/>
      <c r="RB592"/>
      <c r="RC592"/>
      <c r="RD592"/>
      <c r="RE592"/>
      <c r="RF592"/>
      <c r="RG592"/>
      <c r="RH592"/>
      <c r="RI592"/>
      <c r="RJ592"/>
      <c r="RK592"/>
      <c r="RL592"/>
      <c r="RM592"/>
      <c r="RN592"/>
      <c r="RO592"/>
      <c r="RP592"/>
      <c r="RQ592"/>
      <c r="RR592"/>
      <c r="RS592"/>
      <c r="RT592"/>
      <c r="RU592"/>
      <c r="RV592"/>
      <c r="RW592"/>
      <c r="RX592"/>
      <c r="RY592"/>
      <c r="RZ592"/>
      <c r="SA592"/>
      <c r="SB592"/>
      <c r="SC592"/>
      <c r="SD592"/>
      <c r="SE592"/>
      <c r="SF592"/>
      <c r="SG592"/>
      <c r="SH592"/>
      <c r="SI592"/>
      <c r="SJ592"/>
      <c r="SK592"/>
      <c r="SL592"/>
      <c r="SM592"/>
      <c r="SN592"/>
      <c r="SO592"/>
      <c r="SP592"/>
      <c r="SQ592"/>
      <c r="SR592"/>
      <c r="SS592"/>
      <c r="ST592"/>
      <c r="SU592"/>
      <c r="SV592"/>
      <c r="SW592"/>
      <c r="SX592"/>
      <c r="SY592"/>
      <c r="SZ592"/>
      <c r="TA592"/>
      <c r="TB592"/>
      <c r="TC592"/>
      <c r="TD592"/>
      <c r="TE592"/>
      <c r="TF592"/>
      <c r="TG592"/>
      <c r="TH592"/>
      <c r="TI592"/>
      <c r="TJ592"/>
      <c r="TK592"/>
      <c r="TL592"/>
      <c r="TM592"/>
      <c r="TN592"/>
      <c r="TO592"/>
      <c r="TP592"/>
      <c r="TQ592"/>
      <c r="TR592"/>
      <c r="TS592"/>
      <c r="TT592"/>
      <c r="TU592"/>
      <c r="TV592"/>
      <c r="TW592"/>
      <c r="TX592"/>
      <c r="TY592"/>
      <c r="TZ592"/>
      <c r="UA592"/>
      <c r="UB592"/>
      <c r="UC592"/>
      <c r="UD592"/>
      <c r="UE592"/>
      <c r="UF592"/>
      <c r="UG592"/>
      <c r="UH592"/>
      <c r="UI592"/>
      <c r="UJ592"/>
      <c r="UK592"/>
      <c r="UL592"/>
      <c r="UM592"/>
      <c r="UN592"/>
      <c r="UO592"/>
      <c r="UP592"/>
      <c r="UQ592"/>
      <c r="UR592"/>
      <c r="US592"/>
      <c r="UT592"/>
      <c r="UU592"/>
      <c r="UV592"/>
      <c r="UW592"/>
      <c r="UX592"/>
      <c r="UY592"/>
      <c r="UZ592"/>
      <c r="VA592"/>
      <c r="VB592"/>
      <c r="VC592"/>
      <c r="VD592"/>
      <c r="VE592"/>
      <c r="VF592"/>
      <c r="VG592"/>
      <c r="VH592"/>
      <c r="VI592"/>
      <c r="VJ592"/>
      <c r="VK592"/>
      <c r="VL592"/>
      <c r="VM592"/>
      <c r="VN592"/>
      <c r="VO592"/>
      <c r="VP592"/>
      <c r="VQ592"/>
      <c r="VR592"/>
      <c r="VS592"/>
      <c r="VT592"/>
      <c r="VU592"/>
      <c r="VV592"/>
      <c r="VW592"/>
      <c r="VX592"/>
      <c r="VY592"/>
      <c r="VZ592"/>
      <c r="WA592"/>
      <c r="WB592"/>
      <c r="WC592"/>
      <c r="WD592"/>
      <c r="WE592"/>
      <c r="WF592"/>
      <c r="WG592"/>
      <c r="WH592"/>
      <c r="WI592"/>
      <c r="WJ592"/>
      <c r="WK592"/>
      <c r="WL592"/>
      <c r="WM592"/>
      <c r="WN592"/>
      <c r="WO592"/>
      <c r="WP592"/>
      <c r="WQ592"/>
      <c r="WR592"/>
      <c r="WS592"/>
      <c r="WT592"/>
      <c r="WU592"/>
      <c r="WV592"/>
      <c r="WW592"/>
      <c r="WX592"/>
      <c r="WY592"/>
      <c r="WZ592"/>
      <c r="XA592"/>
      <c r="XB592"/>
      <c r="XC592"/>
      <c r="XD592"/>
      <c r="XE592"/>
      <c r="XF592"/>
      <c r="XG592"/>
      <c r="XH592"/>
      <c r="XI592"/>
      <c r="XJ592"/>
      <c r="XK592"/>
      <c r="XL592"/>
      <c r="XM592"/>
      <c r="XN592"/>
      <c r="XO592"/>
      <c r="XP592"/>
      <c r="XQ592"/>
      <c r="XR592"/>
      <c r="XS592"/>
      <c r="XT592"/>
      <c r="XU592"/>
      <c r="XV592"/>
      <c r="XW592"/>
      <c r="XX592"/>
      <c r="XY592"/>
      <c r="XZ592"/>
      <c r="YA592"/>
      <c r="YB592"/>
      <c r="YC592"/>
      <c r="YD592"/>
      <c r="YE592"/>
      <c r="YF592"/>
      <c r="YG592"/>
      <c r="YH592"/>
      <c r="YI592"/>
      <c r="YJ592"/>
      <c r="YK592"/>
      <c r="YL592"/>
      <c r="YM592"/>
      <c r="YN592"/>
      <c r="YO592"/>
      <c r="YP592"/>
      <c r="YQ592"/>
      <c r="YR592"/>
      <c r="YS592"/>
      <c r="YT592"/>
      <c r="YU592"/>
      <c r="YV592"/>
      <c r="YW592"/>
      <c r="YX592"/>
      <c r="YY592"/>
      <c r="YZ592"/>
      <c r="ZA592"/>
      <c r="ZB592"/>
      <c r="ZC592"/>
      <c r="ZD592"/>
      <c r="ZE592"/>
      <c r="ZF592"/>
      <c r="ZG592"/>
      <c r="ZH592"/>
      <c r="ZI592"/>
      <c r="ZJ592"/>
      <c r="ZK592"/>
      <c r="ZL592"/>
      <c r="ZM592"/>
      <c r="ZN592"/>
      <c r="ZO592"/>
      <c r="ZP592"/>
      <c r="ZQ592"/>
      <c r="ZR592"/>
      <c r="ZS592"/>
      <c r="ZT592"/>
      <c r="ZU592"/>
      <c r="ZV592"/>
      <c r="ZW592"/>
      <c r="ZX592"/>
      <c r="ZY592"/>
      <c r="ZZ592"/>
      <c r="AAA592"/>
      <c r="AAB592"/>
      <c r="AAC592"/>
      <c r="AAD592"/>
      <c r="AAE592"/>
      <c r="AAF592"/>
      <c r="AAG592"/>
      <c r="AAH592"/>
      <c r="AAI592"/>
      <c r="AAJ592"/>
      <c r="AAK592"/>
      <c r="AAL592"/>
      <c r="AAM592"/>
      <c r="AAN592"/>
      <c r="AAO592"/>
      <c r="AAP592"/>
      <c r="AAQ592"/>
      <c r="AAR592"/>
      <c r="AAS592"/>
      <c r="AAT592"/>
      <c r="AAU592"/>
      <c r="AAV592"/>
      <c r="AAW592"/>
      <c r="AAX592"/>
      <c r="AAY592"/>
      <c r="AAZ592"/>
      <c r="ABA592"/>
      <c r="ABB592"/>
      <c r="ABC592"/>
      <c r="ABD592"/>
      <c r="ABE592"/>
      <c r="ABF592"/>
      <c r="ABG592"/>
      <c r="ABH592"/>
      <c r="ABI592"/>
      <c r="ABJ592"/>
      <c r="ABK592"/>
      <c r="ABL592"/>
      <c r="ABM592"/>
      <c r="ABN592"/>
      <c r="ABO592"/>
      <c r="ABP592"/>
      <c r="ABQ592"/>
      <c r="ABR592"/>
      <c r="ABS592"/>
      <c r="ABT592"/>
      <c r="ABU592"/>
      <c r="ABV592"/>
      <c r="ABW592"/>
      <c r="ABX592"/>
      <c r="ABY592"/>
      <c r="ABZ592"/>
      <c r="ACA592"/>
      <c r="ACB592"/>
      <c r="ACC592"/>
      <c r="ACD592"/>
      <c r="ACE592"/>
      <c r="ACF592"/>
      <c r="ACG592"/>
      <c r="ACH592"/>
      <c r="ACI592"/>
      <c r="ACJ592"/>
      <c r="ACK592"/>
      <c r="ACL592"/>
      <c r="ACM592"/>
      <c r="ACN592"/>
      <c r="ACO592"/>
      <c r="ACP592"/>
      <c r="ACQ592"/>
      <c r="ACR592"/>
      <c r="ACS592"/>
      <c r="ACT592"/>
      <c r="ACU592"/>
      <c r="ACV592"/>
      <c r="ACW592"/>
      <c r="ACX592"/>
      <c r="ACY592"/>
      <c r="ACZ592"/>
      <c r="ADA592"/>
      <c r="ADB592"/>
      <c r="ADC592"/>
      <c r="ADD592"/>
      <c r="ADE592"/>
      <c r="ADF592"/>
      <c r="ADG592"/>
      <c r="ADH592"/>
      <c r="ADI592"/>
      <c r="ADJ592"/>
      <c r="ADK592"/>
      <c r="ADL592"/>
      <c r="ADM592"/>
      <c r="ADN592"/>
      <c r="ADO592"/>
      <c r="ADP592"/>
      <c r="ADQ592"/>
      <c r="ADR592"/>
      <c r="ADS592"/>
      <c r="ADT592"/>
      <c r="ADU592"/>
      <c r="ADV592"/>
      <c r="ADW592"/>
      <c r="ADX592"/>
      <c r="ADY592"/>
      <c r="ADZ592"/>
      <c r="AEA592"/>
      <c r="AEB592"/>
      <c r="AEC592"/>
      <c r="AED592"/>
      <c r="AEE592"/>
      <c r="AEF592"/>
      <c r="AEG592"/>
      <c r="AEH592"/>
      <c r="AEI592"/>
      <c r="AEJ592"/>
      <c r="AEK592"/>
      <c r="AEL592"/>
      <c r="AEM592"/>
      <c r="AEN592"/>
      <c r="AEO592"/>
      <c r="AEP592"/>
      <c r="AEQ592"/>
      <c r="AER592"/>
      <c r="AES592"/>
      <c r="AET592"/>
      <c r="AEU592"/>
      <c r="AEV592"/>
      <c r="AEW592"/>
      <c r="AEX592"/>
      <c r="AEY592"/>
      <c r="AEZ592"/>
      <c r="AFA592"/>
      <c r="AFB592"/>
      <c r="AFC592"/>
      <c r="AFD592"/>
      <c r="AFE592"/>
      <c r="AFF592"/>
      <c r="AFG592"/>
      <c r="AFH592"/>
      <c r="AFI592"/>
      <c r="AFJ592"/>
      <c r="AFK592"/>
      <c r="AFL592"/>
      <c r="AFM592"/>
      <c r="AFN592"/>
      <c r="AFO592"/>
      <c r="AFP592"/>
      <c r="AFQ592"/>
      <c r="AFR592"/>
      <c r="AFS592"/>
      <c r="AFT592"/>
      <c r="AFU592"/>
      <c r="AFV592"/>
      <c r="AFW592"/>
      <c r="AFX592"/>
      <c r="AFY592"/>
      <c r="AFZ592"/>
      <c r="AGA592"/>
      <c r="AGB592"/>
      <c r="AGC592"/>
      <c r="AGD592"/>
      <c r="AGE592"/>
      <c r="AGF592"/>
      <c r="AGG592"/>
      <c r="AGH592"/>
      <c r="AGI592"/>
      <c r="AGJ592"/>
      <c r="AGK592"/>
      <c r="AGL592"/>
      <c r="AGM592"/>
      <c r="AGN592"/>
      <c r="AGO592"/>
      <c r="AGP592"/>
      <c r="AGQ592"/>
      <c r="AGR592"/>
      <c r="AGS592"/>
      <c r="AGT592"/>
      <c r="AGU592"/>
      <c r="AGV592"/>
      <c r="AGW592"/>
      <c r="AGX592"/>
      <c r="AGY592"/>
      <c r="AGZ592"/>
      <c r="AHA592"/>
      <c r="AHB592"/>
      <c r="AHC592"/>
      <c r="AHD592"/>
      <c r="AHE592"/>
      <c r="AHF592"/>
      <c r="AHG592"/>
      <c r="AHH592"/>
      <c r="AHI592"/>
      <c r="AHJ592"/>
      <c r="AHK592"/>
      <c r="AHL592"/>
      <c r="AHM592"/>
      <c r="AHN592"/>
      <c r="AHO592"/>
      <c r="AHP592"/>
      <c r="AHQ592"/>
      <c r="AHR592"/>
      <c r="AHS592"/>
      <c r="AHT592"/>
      <c r="AHU592"/>
      <c r="AHV592"/>
      <c r="AHW592"/>
      <c r="AHX592"/>
      <c r="AHY592"/>
      <c r="AHZ592"/>
      <c r="AIA592"/>
      <c r="AIB592"/>
      <c r="AIC592"/>
      <c r="AID592"/>
      <c r="AIE592"/>
      <c r="AIF592"/>
      <c r="AIG592"/>
      <c r="AIH592"/>
      <c r="AII592"/>
      <c r="AIJ592"/>
      <c r="AIK592"/>
      <c r="AIL592"/>
      <c r="AIM592"/>
      <c r="AIN592"/>
      <c r="AIO592"/>
      <c r="AIP592"/>
      <c r="AIQ592"/>
      <c r="AIR592"/>
      <c r="AIS592"/>
      <c r="AIT592"/>
      <c r="AIU592"/>
      <c r="AIV592"/>
      <c r="AIW592"/>
      <c r="AIX592"/>
      <c r="AIY592"/>
      <c r="AIZ592"/>
      <c r="AJA592"/>
      <c r="AJB592"/>
      <c r="AJC592"/>
      <c r="AJD592"/>
      <c r="AJE592"/>
      <c r="AJF592"/>
      <c r="AJG592"/>
      <c r="AJH592"/>
      <c r="AJI592"/>
      <c r="AJJ592"/>
      <c r="AJK592"/>
      <c r="AJL592"/>
      <c r="AJM592"/>
      <c r="AJN592"/>
      <c r="AJO592"/>
      <c r="AJP592"/>
      <c r="AJQ592"/>
      <c r="AJR592"/>
      <c r="AJS592"/>
      <c r="AJT592"/>
      <c r="AJU592"/>
      <c r="AJV592"/>
      <c r="AJW592"/>
      <c r="AJX592"/>
      <c r="AJY592"/>
      <c r="AJZ592"/>
      <c r="AKA592"/>
      <c r="AKB592"/>
      <c r="AKC592"/>
      <c r="AKD592"/>
      <c r="AKE592"/>
      <c r="AKF592"/>
      <c r="AKG592"/>
      <c r="AKH592"/>
      <c r="AKI592"/>
      <c r="AKJ592"/>
      <c r="AKK592"/>
      <c r="AKL592"/>
      <c r="AKM592"/>
      <c r="AKN592"/>
      <c r="AKO592"/>
      <c r="AKP592"/>
      <c r="AKQ592"/>
      <c r="AKR592"/>
      <c r="AKS592"/>
      <c r="AKT592"/>
      <c r="AKU592"/>
      <c r="AKV592"/>
      <c r="AKW592"/>
      <c r="AKX592"/>
      <c r="AKY592"/>
      <c r="AKZ592"/>
      <c r="ALA592"/>
      <c r="ALB592"/>
      <c r="ALC592"/>
      <c r="ALD592"/>
      <c r="ALE592"/>
      <c r="ALF592"/>
      <c r="ALG592"/>
      <c r="ALH592"/>
      <c r="ALI592"/>
      <c r="ALJ592"/>
      <c r="ALK592"/>
      <c r="ALL592"/>
      <c r="ALM592"/>
      <c r="ALN592"/>
      <c r="ALO592"/>
      <c r="ALP592"/>
      <c r="ALQ592"/>
      <c r="ALR592"/>
      <c r="ALS592"/>
      <c r="ALT592"/>
      <c r="ALU592"/>
      <c r="ALV592"/>
      <c r="ALW592"/>
      <c r="ALX592"/>
      <c r="ALY592"/>
      <c r="ALZ592"/>
      <c r="AMA592"/>
    </row>
    <row r="593" spans="1:101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 s="180"/>
      <c r="Q593" s="180"/>
      <c r="R593"/>
      <c r="S593"/>
      <c r="T593"/>
      <c r="U593"/>
      <c r="V593" s="180"/>
      <c r="W593"/>
      <c r="X593"/>
      <c r="Y593"/>
      <c r="Z593"/>
      <c r="AA593"/>
      <c r="AB593"/>
      <c r="AC593"/>
      <c r="AD593"/>
      <c r="AE593"/>
      <c r="AF593"/>
      <c r="AG593" s="180"/>
      <c r="AH593"/>
      <c r="AI593"/>
      <c r="AJ593"/>
      <c r="AK593"/>
      <c r="AL593"/>
      <c r="AM593" s="180"/>
      <c r="AN593" s="235"/>
      <c r="AO593"/>
      <c r="AP593" s="155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  <c r="HA593"/>
      <c r="HB593"/>
      <c r="HC593"/>
      <c r="HD593"/>
      <c r="HE593"/>
      <c r="HF593"/>
      <c r="HG593"/>
      <c r="HH593"/>
      <c r="HI593"/>
      <c r="HJ593"/>
      <c r="HK593"/>
      <c r="HL593"/>
      <c r="HM593"/>
      <c r="HN593"/>
      <c r="HO593"/>
      <c r="HP593"/>
      <c r="HQ593"/>
      <c r="HR593"/>
      <c r="HS593"/>
      <c r="HT593"/>
      <c r="HU593"/>
      <c r="HV593"/>
      <c r="HW593"/>
      <c r="HX593"/>
      <c r="HY593"/>
      <c r="HZ593"/>
      <c r="IA593"/>
      <c r="IB593"/>
      <c r="IC593"/>
      <c r="ID593"/>
      <c r="IE593"/>
      <c r="IF593"/>
      <c r="IG593"/>
      <c r="IH593"/>
      <c r="II593"/>
      <c r="IJ593"/>
      <c r="IK593"/>
      <c r="IL593"/>
      <c r="IM593"/>
      <c r="IN593"/>
      <c r="IO593"/>
      <c r="IP593"/>
      <c r="IQ593"/>
      <c r="IR593"/>
      <c r="IS593"/>
      <c r="IT593"/>
      <c r="IU593"/>
      <c r="IV593"/>
      <c r="IW593"/>
      <c r="IX593"/>
      <c r="IY593"/>
      <c r="IZ593"/>
      <c r="JA593"/>
      <c r="JB593"/>
      <c r="JC593"/>
      <c r="JD593"/>
      <c r="JE593"/>
      <c r="JF593"/>
      <c r="JG593"/>
      <c r="JH593"/>
      <c r="JI593"/>
      <c r="JJ593"/>
      <c r="JK593"/>
      <c r="JL593"/>
      <c r="JM593"/>
      <c r="JN593"/>
      <c r="JO593"/>
      <c r="JP593"/>
      <c r="JQ593"/>
      <c r="JR593"/>
      <c r="JS593"/>
      <c r="JT593"/>
      <c r="JU593"/>
      <c r="JV593"/>
      <c r="JW593"/>
      <c r="JX593"/>
      <c r="JY593"/>
      <c r="JZ593"/>
      <c r="KA593"/>
      <c r="KB593"/>
      <c r="KC593"/>
      <c r="KD593"/>
      <c r="KE593"/>
      <c r="KF593"/>
      <c r="KG593"/>
      <c r="KH593"/>
      <c r="KI593"/>
      <c r="KJ593"/>
      <c r="KK593"/>
      <c r="KL593"/>
      <c r="KM593"/>
      <c r="KN593"/>
      <c r="KO593"/>
      <c r="KP593"/>
      <c r="KQ593"/>
      <c r="KR593"/>
      <c r="KS593"/>
      <c r="KT593"/>
      <c r="KU593"/>
      <c r="KV593"/>
      <c r="KW593"/>
      <c r="KX593"/>
      <c r="KY593"/>
      <c r="KZ593"/>
      <c r="LA593"/>
      <c r="LB593"/>
      <c r="LC593"/>
      <c r="LD593"/>
      <c r="LE593"/>
      <c r="LF593"/>
      <c r="LG593"/>
      <c r="LH593"/>
      <c r="LI593"/>
      <c r="LJ593"/>
      <c r="LK593"/>
      <c r="LL593"/>
      <c r="LM593"/>
      <c r="LN593"/>
      <c r="LO593"/>
      <c r="LP593"/>
      <c r="LQ593"/>
      <c r="LR593"/>
      <c r="LS593"/>
      <c r="LT593"/>
      <c r="LU593"/>
      <c r="LV593"/>
      <c r="LW593"/>
      <c r="LX593"/>
      <c r="LY593"/>
      <c r="LZ593"/>
      <c r="MA593"/>
      <c r="MB593"/>
      <c r="MC593"/>
      <c r="MD593"/>
      <c r="ME593"/>
      <c r="MF593"/>
      <c r="MG593"/>
      <c r="MH593"/>
      <c r="MI593"/>
      <c r="MJ593"/>
      <c r="MK593"/>
      <c r="ML593"/>
      <c r="MM593"/>
      <c r="MN593"/>
      <c r="MO593"/>
      <c r="MP593"/>
      <c r="MQ593"/>
      <c r="MR593"/>
      <c r="MS593"/>
      <c r="MT593"/>
      <c r="MU593"/>
      <c r="MV593"/>
      <c r="MW593"/>
      <c r="MX593"/>
      <c r="MY593"/>
      <c r="MZ593"/>
      <c r="NA593"/>
      <c r="NB593"/>
      <c r="NC593"/>
      <c r="ND593"/>
      <c r="NE593"/>
      <c r="NF593"/>
      <c r="NG593"/>
      <c r="NH593"/>
      <c r="NI593"/>
      <c r="NJ593"/>
      <c r="NK593"/>
      <c r="NL593"/>
      <c r="NM593"/>
      <c r="NN593"/>
      <c r="NO593"/>
      <c r="NP593"/>
      <c r="NQ593"/>
      <c r="NR593"/>
      <c r="NS593"/>
      <c r="NT593"/>
      <c r="NU593"/>
      <c r="NV593"/>
      <c r="NW593"/>
      <c r="NX593"/>
      <c r="NY593"/>
      <c r="NZ593"/>
      <c r="OA593"/>
      <c r="OB593"/>
      <c r="OC593"/>
      <c r="OD593"/>
      <c r="OE593"/>
      <c r="OF593"/>
      <c r="OG593"/>
      <c r="OH593"/>
      <c r="OI593"/>
      <c r="OJ593"/>
      <c r="OK593"/>
      <c r="OL593"/>
      <c r="OM593"/>
      <c r="ON593"/>
      <c r="OO593"/>
      <c r="OP593"/>
      <c r="OQ593"/>
      <c r="OR593"/>
      <c r="OS593"/>
      <c r="OT593"/>
      <c r="OU593"/>
      <c r="OV593"/>
      <c r="OW593"/>
      <c r="OX593"/>
      <c r="OY593"/>
      <c r="OZ593"/>
      <c r="PA593"/>
      <c r="PB593"/>
      <c r="PC593"/>
      <c r="PD593"/>
      <c r="PE593"/>
      <c r="PF593"/>
      <c r="PG593"/>
      <c r="PH593"/>
      <c r="PI593"/>
      <c r="PJ593"/>
      <c r="PK593"/>
      <c r="PL593"/>
      <c r="PM593"/>
      <c r="PN593"/>
      <c r="PO593"/>
      <c r="PP593"/>
      <c r="PQ593"/>
      <c r="PR593"/>
      <c r="PS593"/>
      <c r="PT593"/>
      <c r="PU593"/>
      <c r="PV593"/>
      <c r="PW593"/>
      <c r="PX593"/>
      <c r="PY593"/>
      <c r="PZ593"/>
      <c r="QA593"/>
      <c r="QB593"/>
      <c r="QC593"/>
      <c r="QD593"/>
      <c r="QE593"/>
      <c r="QF593"/>
      <c r="QG593"/>
      <c r="QH593"/>
      <c r="QI593"/>
      <c r="QJ593"/>
      <c r="QK593"/>
      <c r="QL593"/>
      <c r="QM593"/>
      <c r="QN593"/>
      <c r="QO593"/>
      <c r="QP593"/>
      <c r="QQ593"/>
      <c r="QR593"/>
      <c r="QS593"/>
      <c r="QT593"/>
      <c r="QU593"/>
      <c r="QV593"/>
      <c r="QW593"/>
      <c r="QX593"/>
      <c r="QY593"/>
      <c r="QZ593"/>
      <c r="RA593"/>
      <c r="RB593"/>
      <c r="RC593"/>
      <c r="RD593"/>
      <c r="RE593"/>
      <c r="RF593"/>
      <c r="RG593"/>
      <c r="RH593"/>
      <c r="RI593"/>
      <c r="RJ593"/>
      <c r="RK593"/>
      <c r="RL593"/>
      <c r="RM593"/>
      <c r="RN593"/>
      <c r="RO593"/>
      <c r="RP593"/>
      <c r="RQ593"/>
      <c r="RR593"/>
      <c r="RS593"/>
      <c r="RT593"/>
      <c r="RU593"/>
      <c r="RV593"/>
      <c r="RW593"/>
      <c r="RX593"/>
      <c r="RY593"/>
      <c r="RZ593"/>
      <c r="SA593"/>
      <c r="SB593"/>
      <c r="SC593"/>
      <c r="SD593"/>
      <c r="SE593"/>
      <c r="SF593"/>
      <c r="SG593"/>
      <c r="SH593"/>
      <c r="SI593"/>
      <c r="SJ593"/>
      <c r="SK593"/>
      <c r="SL593"/>
      <c r="SM593"/>
      <c r="SN593"/>
      <c r="SO593"/>
      <c r="SP593"/>
      <c r="SQ593"/>
      <c r="SR593"/>
      <c r="SS593"/>
      <c r="ST593"/>
      <c r="SU593"/>
      <c r="SV593"/>
      <c r="SW593"/>
      <c r="SX593"/>
      <c r="SY593"/>
      <c r="SZ593"/>
      <c r="TA593"/>
      <c r="TB593"/>
      <c r="TC593"/>
      <c r="TD593"/>
      <c r="TE593"/>
      <c r="TF593"/>
      <c r="TG593"/>
      <c r="TH593"/>
      <c r="TI593"/>
      <c r="TJ593"/>
      <c r="TK593"/>
      <c r="TL593"/>
      <c r="TM593"/>
      <c r="TN593"/>
      <c r="TO593"/>
      <c r="TP593"/>
      <c r="TQ593"/>
      <c r="TR593"/>
      <c r="TS593"/>
      <c r="TT593"/>
      <c r="TU593"/>
      <c r="TV593"/>
      <c r="TW593"/>
      <c r="TX593"/>
      <c r="TY593"/>
      <c r="TZ593"/>
      <c r="UA593"/>
      <c r="UB593"/>
      <c r="UC593"/>
      <c r="UD593"/>
      <c r="UE593"/>
      <c r="UF593"/>
      <c r="UG593"/>
      <c r="UH593"/>
      <c r="UI593"/>
      <c r="UJ593"/>
      <c r="UK593"/>
      <c r="UL593"/>
      <c r="UM593"/>
      <c r="UN593"/>
      <c r="UO593"/>
      <c r="UP593"/>
      <c r="UQ593"/>
      <c r="UR593"/>
      <c r="US593"/>
      <c r="UT593"/>
      <c r="UU593"/>
      <c r="UV593"/>
      <c r="UW593"/>
      <c r="UX593"/>
      <c r="UY593"/>
      <c r="UZ593"/>
      <c r="VA593"/>
      <c r="VB593"/>
      <c r="VC593"/>
      <c r="VD593"/>
      <c r="VE593"/>
      <c r="VF593"/>
      <c r="VG593"/>
      <c r="VH593"/>
      <c r="VI593"/>
      <c r="VJ593"/>
      <c r="VK593"/>
      <c r="VL593"/>
      <c r="VM593"/>
      <c r="VN593"/>
      <c r="VO593"/>
      <c r="VP593"/>
      <c r="VQ593"/>
      <c r="VR593"/>
      <c r="VS593"/>
      <c r="VT593"/>
      <c r="VU593"/>
      <c r="VV593"/>
      <c r="VW593"/>
      <c r="VX593"/>
      <c r="VY593"/>
      <c r="VZ593"/>
      <c r="WA593"/>
      <c r="WB593"/>
      <c r="WC593"/>
      <c r="WD593"/>
      <c r="WE593"/>
      <c r="WF593"/>
      <c r="WG593"/>
      <c r="WH593"/>
      <c r="WI593"/>
      <c r="WJ593"/>
      <c r="WK593"/>
      <c r="WL593"/>
      <c r="WM593"/>
      <c r="WN593"/>
      <c r="WO593"/>
      <c r="WP593"/>
      <c r="WQ593"/>
      <c r="WR593"/>
      <c r="WS593"/>
      <c r="WT593"/>
      <c r="WU593"/>
      <c r="WV593"/>
      <c r="WW593"/>
      <c r="WX593"/>
      <c r="WY593"/>
      <c r="WZ593"/>
      <c r="XA593"/>
      <c r="XB593"/>
      <c r="XC593"/>
      <c r="XD593"/>
      <c r="XE593"/>
      <c r="XF593"/>
      <c r="XG593"/>
      <c r="XH593"/>
      <c r="XI593"/>
      <c r="XJ593"/>
      <c r="XK593"/>
      <c r="XL593"/>
      <c r="XM593"/>
      <c r="XN593"/>
      <c r="XO593"/>
      <c r="XP593"/>
      <c r="XQ593"/>
      <c r="XR593"/>
      <c r="XS593"/>
      <c r="XT593"/>
      <c r="XU593"/>
      <c r="XV593"/>
      <c r="XW593"/>
      <c r="XX593"/>
      <c r="XY593"/>
      <c r="XZ593"/>
      <c r="YA593"/>
      <c r="YB593"/>
      <c r="YC593"/>
      <c r="YD593"/>
      <c r="YE593"/>
      <c r="YF593"/>
      <c r="YG593"/>
      <c r="YH593"/>
      <c r="YI593"/>
      <c r="YJ593"/>
      <c r="YK593"/>
      <c r="YL593"/>
      <c r="YM593"/>
      <c r="YN593"/>
      <c r="YO593"/>
      <c r="YP593"/>
      <c r="YQ593"/>
      <c r="YR593"/>
      <c r="YS593"/>
      <c r="YT593"/>
      <c r="YU593"/>
      <c r="YV593"/>
      <c r="YW593"/>
      <c r="YX593"/>
      <c r="YY593"/>
      <c r="YZ593"/>
      <c r="ZA593"/>
      <c r="ZB593"/>
      <c r="ZC593"/>
      <c r="ZD593"/>
      <c r="ZE593"/>
      <c r="ZF593"/>
      <c r="ZG593"/>
      <c r="ZH593"/>
      <c r="ZI593"/>
      <c r="ZJ593"/>
      <c r="ZK593"/>
      <c r="ZL593"/>
      <c r="ZM593"/>
      <c r="ZN593"/>
      <c r="ZO593"/>
      <c r="ZP593"/>
      <c r="ZQ593"/>
      <c r="ZR593"/>
      <c r="ZS593"/>
      <c r="ZT593"/>
      <c r="ZU593"/>
      <c r="ZV593"/>
      <c r="ZW593"/>
      <c r="ZX593"/>
      <c r="ZY593"/>
      <c r="ZZ593"/>
      <c r="AAA593"/>
      <c r="AAB593"/>
      <c r="AAC593"/>
      <c r="AAD593"/>
      <c r="AAE593"/>
      <c r="AAF593"/>
      <c r="AAG593"/>
      <c r="AAH593"/>
      <c r="AAI593"/>
      <c r="AAJ593"/>
      <c r="AAK593"/>
      <c r="AAL593"/>
      <c r="AAM593"/>
      <c r="AAN593"/>
      <c r="AAO593"/>
      <c r="AAP593"/>
      <c r="AAQ593"/>
      <c r="AAR593"/>
      <c r="AAS593"/>
      <c r="AAT593"/>
      <c r="AAU593"/>
      <c r="AAV593"/>
      <c r="AAW593"/>
      <c r="AAX593"/>
      <c r="AAY593"/>
      <c r="AAZ593"/>
      <c r="ABA593"/>
      <c r="ABB593"/>
      <c r="ABC593"/>
      <c r="ABD593"/>
      <c r="ABE593"/>
      <c r="ABF593"/>
      <c r="ABG593"/>
      <c r="ABH593"/>
      <c r="ABI593"/>
      <c r="ABJ593"/>
      <c r="ABK593"/>
      <c r="ABL593"/>
      <c r="ABM593"/>
      <c r="ABN593"/>
      <c r="ABO593"/>
      <c r="ABP593"/>
      <c r="ABQ593"/>
      <c r="ABR593"/>
      <c r="ABS593"/>
      <c r="ABT593"/>
      <c r="ABU593"/>
      <c r="ABV593"/>
      <c r="ABW593"/>
      <c r="ABX593"/>
      <c r="ABY593"/>
      <c r="ABZ593"/>
      <c r="ACA593"/>
      <c r="ACB593"/>
      <c r="ACC593"/>
      <c r="ACD593"/>
      <c r="ACE593"/>
      <c r="ACF593"/>
      <c r="ACG593"/>
      <c r="ACH593"/>
      <c r="ACI593"/>
      <c r="ACJ593"/>
      <c r="ACK593"/>
      <c r="ACL593"/>
      <c r="ACM593"/>
      <c r="ACN593"/>
      <c r="ACO593"/>
      <c r="ACP593"/>
      <c r="ACQ593"/>
      <c r="ACR593"/>
      <c r="ACS593"/>
      <c r="ACT593"/>
      <c r="ACU593"/>
      <c r="ACV593"/>
      <c r="ACW593"/>
      <c r="ACX593"/>
      <c r="ACY593"/>
      <c r="ACZ593"/>
      <c r="ADA593"/>
      <c r="ADB593"/>
      <c r="ADC593"/>
      <c r="ADD593"/>
      <c r="ADE593"/>
      <c r="ADF593"/>
      <c r="ADG593"/>
      <c r="ADH593"/>
      <c r="ADI593"/>
      <c r="ADJ593"/>
      <c r="ADK593"/>
      <c r="ADL593"/>
      <c r="ADM593"/>
      <c r="ADN593"/>
      <c r="ADO593"/>
      <c r="ADP593"/>
      <c r="ADQ593"/>
      <c r="ADR593"/>
      <c r="ADS593"/>
      <c r="ADT593"/>
      <c r="ADU593"/>
      <c r="ADV593"/>
      <c r="ADW593"/>
      <c r="ADX593"/>
      <c r="ADY593"/>
      <c r="ADZ593"/>
      <c r="AEA593"/>
      <c r="AEB593"/>
      <c r="AEC593"/>
      <c r="AED593"/>
      <c r="AEE593"/>
      <c r="AEF593"/>
      <c r="AEG593"/>
      <c r="AEH593"/>
      <c r="AEI593"/>
      <c r="AEJ593"/>
      <c r="AEK593"/>
      <c r="AEL593"/>
      <c r="AEM593"/>
      <c r="AEN593"/>
      <c r="AEO593"/>
      <c r="AEP593"/>
      <c r="AEQ593"/>
      <c r="AER593"/>
      <c r="AES593"/>
      <c r="AET593"/>
      <c r="AEU593"/>
      <c r="AEV593"/>
      <c r="AEW593"/>
      <c r="AEX593"/>
      <c r="AEY593"/>
      <c r="AEZ593"/>
      <c r="AFA593"/>
      <c r="AFB593"/>
      <c r="AFC593"/>
      <c r="AFD593"/>
      <c r="AFE593"/>
      <c r="AFF593"/>
      <c r="AFG593"/>
      <c r="AFH593"/>
      <c r="AFI593"/>
      <c r="AFJ593"/>
      <c r="AFK593"/>
      <c r="AFL593"/>
      <c r="AFM593"/>
      <c r="AFN593"/>
      <c r="AFO593"/>
      <c r="AFP593"/>
      <c r="AFQ593"/>
      <c r="AFR593"/>
      <c r="AFS593"/>
      <c r="AFT593"/>
      <c r="AFU593"/>
      <c r="AFV593"/>
      <c r="AFW593"/>
      <c r="AFX593"/>
      <c r="AFY593"/>
      <c r="AFZ593"/>
      <c r="AGA593"/>
      <c r="AGB593"/>
      <c r="AGC593"/>
      <c r="AGD593"/>
      <c r="AGE593"/>
      <c r="AGF593"/>
      <c r="AGG593"/>
      <c r="AGH593"/>
      <c r="AGI593"/>
      <c r="AGJ593"/>
      <c r="AGK593"/>
      <c r="AGL593"/>
      <c r="AGM593"/>
      <c r="AGN593"/>
      <c r="AGO593"/>
      <c r="AGP593"/>
      <c r="AGQ593"/>
      <c r="AGR593"/>
      <c r="AGS593"/>
      <c r="AGT593"/>
      <c r="AGU593"/>
      <c r="AGV593"/>
      <c r="AGW593"/>
      <c r="AGX593"/>
      <c r="AGY593"/>
      <c r="AGZ593"/>
      <c r="AHA593"/>
      <c r="AHB593"/>
      <c r="AHC593"/>
      <c r="AHD593"/>
      <c r="AHE593"/>
      <c r="AHF593"/>
      <c r="AHG593"/>
      <c r="AHH593"/>
      <c r="AHI593"/>
      <c r="AHJ593"/>
      <c r="AHK593"/>
      <c r="AHL593"/>
      <c r="AHM593"/>
      <c r="AHN593"/>
      <c r="AHO593"/>
      <c r="AHP593"/>
      <c r="AHQ593"/>
      <c r="AHR593"/>
      <c r="AHS593"/>
      <c r="AHT593"/>
      <c r="AHU593"/>
      <c r="AHV593"/>
      <c r="AHW593"/>
      <c r="AHX593"/>
      <c r="AHY593"/>
      <c r="AHZ593"/>
      <c r="AIA593"/>
      <c r="AIB593"/>
      <c r="AIC593"/>
      <c r="AID593"/>
      <c r="AIE593"/>
      <c r="AIF593"/>
      <c r="AIG593"/>
      <c r="AIH593"/>
      <c r="AII593"/>
      <c r="AIJ593"/>
      <c r="AIK593"/>
      <c r="AIL593"/>
      <c r="AIM593"/>
      <c r="AIN593"/>
      <c r="AIO593"/>
      <c r="AIP593"/>
      <c r="AIQ593"/>
      <c r="AIR593"/>
      <c r="AIS593"/>
      <c r="AIT593"/>
      <c r="AIU593"/>
      <c r="AIV593"/>
      <c r="AIW593"/>
      <c r="AIX593"/>
      <c r="AIY593"/>
      <c r="AIZ593"/>
      <c r="AJA593"/>
      <c r="AJB593"/>
      <c r="AJC593"/>
      <c r="AJD593"/>
      <c r="AJE593"/>
      <c r="AJF593"/>
      <c r="AJG593"/>
      <c r="AJH593"/>
      <c r="AJI593"/>
      <c r="AJJ593"/>
      <c r="AJK593"/>
      <c r="AJL593"/>
      <c r="AJM593"/>
      <c r="AJN593"/>
      <c r="AJO593"/>
      <c r="AJP593"/>
      <c r="AJQ593"/>
      <c r="AJR593"/>
      <c r="AJS593"/>
      <c r="AJT593"/>
      <c r="AJU593"/>
      <c r="AJV593"/>
      <c r="AJW593"/>
      <c r="AJX593"/>
      <c r="AJY593"/>
      <c r="AJZ593"/>
      <c r="AKA593"/>
      <c r="AKB593"/>
      <c r="AKC593"/>
      <c r="AKD593"/>
      <c r="AKE593"/>
      <c r="AKF593"/>
      <c r="AKG593"/>
      <c r="AKH593"/>
      <c r="AKI593"/>
      <c r="AKJ593"/>
      <c r="AKK593"/>
      <c r="AKL593"/>
      <c r="AKM593"/>
      <c r="AKN593"/>
      <c r="AKO593"/>
      <c r="AKP593"/>
      <c r="AKQ593"/>
      <c r="AKR593"/>
      <c r="AKS593"/>
      <c r="AKT593"/>
      <c r="AKU593"/>
      <c r="AKV593"/>
      <c r="AKW593"/>
      <c r="AKX593"/>
      <c r="AKY593"/>
      <c r="AKZ593"/>
      <c r="ALA593"/>
      <c r="ALB593"/>
      <c r="ALC593"/>
      <c r="ALD593"/>
      <c r="ALE593"/>
      <c r="ALF593"/>
      <c r="ALG593"/>
      <c r="ALH593"/>
      <c r="ALI593"/>
      <c r="ALJ593"/>
      <c r="ALK593"/>
      <c r="ALL593"/>
      <c r="ALM593"/>
      <c r="ALN593"/>
      <c r="ALO593"/>
      <c r="ALP593"/>
      <c r="ALQ593"/>
      <c r="ALR593"/>
      <c r="ALS593"/>
      <c r="ALT593"/>
      <c r="ALU593"/>
      <c r="ALV593"/>
      <c r="ALW593"/>
      <c r="ALX593"/>
      <c r="ALY593"/>
      <c r="ALZ593"/>
      <c r="AMA593"/>
    </row>
    <row r="594" spans="1:101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 s="180"/>
      <c r="Q594" s="180"/>
      <c r="R594"/>
      <c r="S594"/>
      <c r="T594"/>
      <c r="U594"/>
      <c r="V594" s="180"/>
      <c r="W594"/>
      <c r="X594"/>
      <c r="Y594"/>
      <c r="Z594"/>
      <c r="AA594"/>
      <c r="AB594"/>
      <c r="AC594"/>
      <c r="AD594"/>
      <c r="AE594"/>
      <c r="AF594"/>
      <c r="AG594" s="180"/>
      <c r="AH594"/>
      <c r="AI594"/>
      <c r="AJ594"/>
      <c r="AK594"/>
      <c r="AL594"/>
      <c r="AM594" s="180"/>
      <c r="AN594" s="235"/>
      <c r="AO594"/>
      <c r="AP594" s="155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  <c r="HA594"/>
      <c r="HB594"/>
      <c r="HC594"/>
      <c r="HD594"/>
      <c r="HE594"/>
      <c r="HF594"/>
      <c r="HG594"/>
      <c r="HH594"/>
      <c r="HI594"/>
      <c r="HJ594"/>
      <c r="HK594"/>
      <c r="HL594"/>
      <c r="HM594"/>
      <c r="HN594"/>
      <c r="HO594"/>
      <c r="HP594"/>
      <c r="HQ594"/>
      <c r="HR594"/>
      <c r="HS594"/>
      <c r="HT594"/>
      <c r="HU594"/>
      <c r="HV594"/>
      <c r="HW594"/>
      <c r="HX594"/>
      <c r="HY594"/>
      <c r="HZ594"/>
      <c r="IA594"/>
      <c r="IB594"/>
      <c r="IC594"/>
      <c r="ID594"/>
      <c r="IE594"/>
      <c r="IF594"/>
      <c r="IG594"/>
      <c r="IH594"/>
      <c r="II594"/>
      <c r="IJ594"/>
      <c r="IK594"/>
      <c r="IL594"/>
      <c r="IM594"/>
      <c r="IN594"/>
      <c r="IO594"/>
      <c r="IP594"/>
      <c r="IQ594"/>
      <c r="IR594"/>
      <c r="IS594"/>
      <c r="IT594"/>
      <c r="IU594"/>
      <c r="IV594"/>
      <c r="IW594"/>
      <c r="IX594"/>
      <c r="IY594"/>
      <c r="IZ594"/>
      <c r="JA594"/>
      <c r="JB594"/>
      <c r="JC594"/>
      <c r="JD594"/>
      <c r="JE594"/>
      <c r="JF594"/>
      <c r="JG594"/>
      <c r="JH594"/>
      <c r="JI594"/>
      <c r="JJ594"/>
      <c r="JK594"/>
      <c r="JL594"/>
      <c r="JM594"/>
      <c r="JN594"/>
      <c r="JO594"/>
      <c r="JP594"/>
      <c r="JQ594"/>
      <c r="JR594"/>
      <c r="JS594"/>
      <c r="JT594"/>
      <c r="JU594"/>
      <c r="JV594"/>
      <c r="JW594"/>
      <c r="JX594"/>
      <c r="JY594"/>
      <c r="JZ594"/>
      <c r="KA594"/>
      <c r="KB594"/>
      <c r="KC594"/>
      <c r="KD594"/>
      <c r="KE594"/>
      <c r="KF594"/>
      <c r="KG594"/>
      <c r="KH594"/>
      <c r="KI594"/>
      <c r="KJ594"/>
      <c r="KK594"/>
      <c r="KL594"/>
      <c r="KM594"/>
      <c r="KN594"/>
      <c r="KO594"/>
      <c r="KP594"/>
      <c r="KQ594"/>
      <c r="KR594"/>
      <c r="KS594"/>
      <c r="KT594"/>
      <c r="KU594"/>
      <c r="KV594"/>
      <c r="KW594"/>
      <c r="KX594"/>
      <c r="KY594"/>
      <c r="KZ594"/>
      <c r="LA594"/>
      <c r="LB594"/>
      <c r="LC594"/>
      <c r="LD594"/>
      <c r="LE594"/>
      <c r="LF594"/>
      <c r="LG594"/>
      <c r="LH594"/>
      <c r="LI594"/>
      <c r="LJ594"/>
      <c r="LK594"/>
      <c r="LL594"/>
      <c r="LM594"/>
      <c r="LN594"/>
      <c r="LO594"/>
      <c r="LP594"/>
      <c r="LQ594"/>
      <c r="LR594"/>
      <c r="LS594"/>
      <c r="LT594"/>
      <c r="LU594"/>
      <c r="LV594"/>
      <c r="LW594"/>
      <c r="LX594"/>
      <c r="LY594"/>
      <c r="LZ594"/>
      <c r="MA594"/>
      <c r="MB594"/>
      <c r="MC594"/>
      <c r="MD594"/>
      <c r="ME594"/>
      <c r="MF594"/>
      <c r="MG594"/>
      <c r="MH594"/>
      <c r="MI594"/>
      <c r="MJ594"/>
      <c r="MK594"/>
      <c r="ML594"/>
      <c r="MM594"/>
      <c r="MN594"/>
      <c r="MO594"/>
      <c r="MP594"/>
      <c r="MQ594"/>
      <c r="MR594"/>
      <c r="MS594"/>
      <c r="MT594"/>
      <c r="MU594"/>
      <c r="MV594"/>
      <c r="MW594"/>
      <c r="MX594"/>
      <c r="MY594"/>
      <c r="MZ594"/>
      <c r="NA594"/>
      <c r="NB594"/>
      <c r="NC594"/>
      <c r="ND594"/>
      <c r="NE594"/>
      <c r="NF594"/>
      <c r="NG594"/>
      <c r="NH594"/>
      <c r="NI594"/>
      <c r="NJ594"/>
      <c r="NK594"/>
      <c r="NL594"/>
      <c r="NM594"/>
      <c r="NN594"/>
      <c r="NO594"/>
      <c r="NP594"/>
      <c r="NQ594"/>
      <c r="NR594"/>
      <c r="NS594"/>
      <c r="NT594"/>
      <c r="NU594"/>
      <c r="NV594"/>
      <c r="NW594"/>
      <c r="NX594"/>
      <c r="NY594"/>
      <c r="NZ594"/>
      <c r="OA594"/>
      <c r="OB594"/>
      <c r="OC594"/>
      <c r="OD594"/>
      <c r="OE594"/>
      <c r="OF594"/>
      <c r="OG594"/>
      <c r="OH594"/>
      <c r="OI594"/>
      <c r="OJ594"/>
      <c r="OK594"/>
      <c r="OL594"/>
      <c r="OM594"/>
      <c r="ON594"/>
      <c r="OO594"/>
      <c r="OP594"/>
      <c r="OQ594"/>
      <c r="OR594"/>
      <c r="OS594"/>
      <c r="OT594"/>
      <c r="OU594"/>
      <c r="OV594"/>
      <c r="OW594"/>
      <c r="OX594"/>
      <c r="OY594"/>
      <c r="OZ594"/>
      <c r="PA594"/>
      <c r="PB594"/>
      <c r="PC594"/>
      <c r="PD594"/>
      <c r="PE594"/>
      <c r="PF594"/>
      <c r="PG594"/>
      <c r="PH594"/>
      <c r="PI594"/>
      <c r="PJ594"/>
      <c r="PK594"/>
      <c r="PL594"/>
      <c r="PM594"/>
      <c r="PN594"/>
      <c r="PO594"/>
      <c r="PP594"/>
      <c r="PQ594"/>
      <c r="PR594"/>
      <c r="PS594"/>
      <c r="PT594"/>
      <c r="PU594"/>
      <c r="PV594"/>
      <c r="PW594"/>
      <c r="PX594"/>
      <c r="PY594"/>
      <c r="PZ594"/>
      <c r="QA594"/>
      <c r="QB594"/>
      <c r="QC594"/>
      <c r="QD594"/>
      <c r="QE594"/>
      <c r="QF594"/>
      <c r="QG594"/>
      <c r="QH594"/>
      <c r="QI594"/>
      <c r="QJ594"/>
      <c r="QK594"/>
      <c r="QL594"/>
      <c r="QM594"/>
      <c r="QN594"/>
      <c r="QO594"/>
      <c r="QP594"/>
      <c r="QQ594"/>
      <c r="QR594"/>
      <c r="QS594"/>
      <c r="QT594"/>
      <c r="QU594"/>
      <c r="QV594"/>
      <c r="QW594"/>
      <c r="QX594"/>
      <c r="QY594"/>
      <c r="QZ594"/>
      <c r="RA594"/>
      <c r="RB594"/>
      <c r="RC594"/>
      <c r="RD594"/>
      <c r="RE594"/>
      <c r="RF594"/>
      <c r="RG594"/>
      <c r="RH594"/>
      <c r="RI594"/>
      <c r="RJ594"/>
      <c r="RK594"/>
      <c r="RL594"/>
      <c r="RM594"/>
      <c r="RN594"/>
      <c r="RO594"/>
      <c r="RP594"/>
      <c r="RQ594"/>
      <c r="RR594"/>
      <c r="RS594"/>
      <c r="RT594"/>
      <c r="RU594"/>
      <c r="RV594"/>
      <c r="RW594"/>
      <c r="RX594"/>
      <c r="RY594"/>
      <c r="RZ594"/>
      <c r="SA594"/>
      <c r="SB594"/>
      <c r="SC594"/>
      <c r="SD594"/>
      <c r="SE594"/>
      <c r="SF594"/>
      <c r="SG594"/>
      <c r="SH594"/>
      <c r="SI594"/>
      <c r="SJ594"/>
      <c r="SK594"/>
      <c r="SL594"/>
      <c r="SM594"/>
      <c r="SN594"/>
      <c r="SO594"/>
      <c r="SP594"/>
      <c r="SQ594"/>
      <c r="SR594"/>
      <c r="SS594"/>
      <c r="ST594"/>
      <c r="SU594"/>
      <c r="SV594"/>
      <c r="SW594"/>
      <c r="SX594"/>
      <c r="SY594"/>
      <c r="SZ594"/>
      <c r="TA594"/>
      <c r="TB594"/>
      <c r="TC594"/>
      <c r="TD594"/>
      <c r="TE594"/>
      <c r="TF594"/>
      <c r="TG594"/>
      <c r="TH594"/>
      <c r="TI594"/>
      <c r="TJ594"/>
      <c r="TK594"/>
      <c r="TL594"/>
      <c r="TM594"/>
      <c r="TN594"/>
      <c r="TO594"/>
      <c r="TP594"/>
      <c r="TQ594"/>
      <c r="TR594"/>
      <c r="TS594"/>
      <c r="TT594"/>
      <c r="TU594"/>
      <c r="TV594"/>
      <c r="TW594"/>
      <c r="TX594"/>
      <c r="TY594"/>
      <c r="TZ594"/>
      <c r="UA594"/>
      <c r="UB594"/>
      <c r="UC594"/>
      <c r="UD594"/>
      <c r="UE594"/>
      <c r="UF594"/>
      <c r="UG594"/>
      <c r="UH594"/>
      <c r="UI594"/>
      <c r="UJ594"/>
      <c r="UK594"/>
      <c r="UL594"/>
      <c r="UM594"/>
      <c r="UN594"/>
      <c r="UO594"/>
      <c r="UP594"/>
      <c r="UQ594"/>
      <c r="UR594"/>
      <c r="US594"/>
      <c r="UT594"/>
      <c r="UU594"/>
      <c r="UV594"/>
      <c r="UW594"/>
      <c r="UX594"/>
      <c r="UY594"/>
      <c r="UZ594"/>
      <c r="VA594"/>
      <c r="VB594"/>
      <c r="VC594"/>
      <c r="VD594"/>
      <c r="VE594"/>
      <c r="VF594"/>
      <c r="VG594"/>
      <c r="VH594"/>
      <c r="VI594"/>
      <c r="VJ594"/>
      <c r="VK594"/>
      <c r="VL594"/>
      <c r="VM594"/>
      <c r="VN594"/>
      <c r="VO594"/>
      <c r="VP594"/>
      <c r="VQ594"/>
      <c r="VR594"/>
      <c r="VS594"/>
      <c r="VT594"/>
      <c r="VU594"/>
      <c r="VV594"/>
      <c r="VW594"/>
      <c r="VX594"/>
      <c r="VY594"/>
      <c r="VZ594"/>
      <c r="WA594"/>
      <c r="WB594"/>
      <c r="WC594"/>
      <c r="WD594"/>
      <c r="WE594"/>
      <c r="WF594"/>
      <c r="WG594"/>
      <c r="WH594"/>
      <c r="WI594"/>
      <c r="WJ594"/>
      <c r="WK594"/>
      <c r="WL594"/>
      <c r="WM594"/>
      <c r="WN594"/>
      <c r="WO594"/>
      <c r="WP594"/>
      <c r="WQ594"/>
      <c r="WR594"/>
      <c r="WS594"/>
      <c r="WT594"/>
      <c r="WU594"/>
      <c r="WV594"/>
      <c r="WW594"/>
      <c r="WX594"/>
      <c r="WY594"/>
      <c r="WZ594"/>
      <c r="XA594"/>
      <c r="XB594"/>
      <c r="XC594"/>
      <c r="XD594"/>
      <c r="XE594"/>
      <c r="XF594"/>
      <c r="XG594"/>
      <c r="XH594"/>
      <c r="XI594"/>
      <c r="XJ594"/>
      <c r="XK594"/>
      <c r="XL594"/>
      <c r="XM594"/>
      <c r="XN594"/>
      <c r="XO594"/>
      <c r="XP594"/>
      <c r="XQ594"/>
      <c r="XR594"/>
      <c r="XS594"/>
      <c r="XT594"/>
      <c r="XU594"/>
      <c r="XV594"/>
      <c r="XW594"/>
      <c r="XX594"/>
      <c r="XY594"/>
      <c r="XZ594"/>
      <c r="YA594"/>
      <c r="YB594"/>
      <c r="YC594"/>
      <c r="YD594"/>
      <c r="YE594"/>
      <c r="YF594"/>
      <c r="YG594"/>
      <c r="YH594"/>
      <c r="YI594"/>
      <c r="YJ594"/>
      <c r="YK594"/>
      <c r="YL594"/>
      <c r="YM594"/>
      <c r="YN594"/>
      <c r="YO594"/>
      <c r="YP594"/>
      <c r="YQ594"/>
      <c r="YR594"/>
      <c r="YS594"/>
      <c r="YT594"/>
      <c r="YU594"/>
      <c r="YV594"/>
      <c r="YW594"/>
      <c r="YX594"/>
      <c r="YY594"/>
      <c r="YZ594"/>
      <c r="ZA594"/>
      <c r="ZB594"/>
      <c r="ZC594"/>
      <c r="ZD594"/>
      <c r="ZE594"/>
      <c r="ZF594"/>
      <c r="ZG594"/>
      <c r="ZH594"/>
      <c r="ZI594"/>
      <c r="ZJ594"/>
      <c r="ZK594"/>
      <c r="ZL594"/>
      <c r="ZM594"/>
      <c r="ZN594"/>
      <c r="ZO594"/>
      <c r="ZP594"/>
      <c r="ZQ594"/>
      <c r="ZR594"/>
      <c r="ZS594"/>
      <c r="ZT594"/>
      <c r="ZU594"/>
      <c r="ZV594"/>
      <c r="ZW594"/>
      <c r="ZX594"/>
      <c r="ZY594"/>
      <c r="ZZ594"/>
      <c r="AAA594"/>
      <c r="AAB594"/>
      <c r="AAC594"/>
      <c r="AAD594"/>
      <c r="AAE594"/>
      <c r="AAF594"/>
      <c r="AAG594"/>
      <c r="AAH594"/>
      <c r="AAI594"/>
      <c r="AAJ594"/>
      <c r="AAK594"/>
      <c r="AAL594"/>
      <c r="AAM594"/>
      <c r="AAN594"/>
      <c r="AAO594"/>
      <c r="AAP594"/>
      <c r="AAQ594"/>
      <c r="AAR594"/>
      <c r="AAS594"/>
      <c r="AAT594"/>
      <c r="AAU594"/>
      <c r="AAV594"/>
      <c r="AAW594"/>
      <c r="AAX594"/>
      <c r="AAY594"/>
      <c r="AAZ594"/>
      <c r="ABA594"/>
      <c r="ABB594"/>
      <c r="ABC594"/>
      <c r="ABD594"/>
      <c r="ABE594"/>
      <c r="ABF594"/>
      <c r="ABG594"/>
      <c r="ABH594"/>
      <c r="ABI594"/>
      <c r="ABJ594"/>
      <c r="ABK594"/>
      <c r="ABL594"/>
      <c r="ABM594"/>
      <c r="ABN594"/>
      <c r="ABO594"/>
      <c r="ABP594"/>
      <c r="ABQ594"/>
      <c r="ABR594"/>
      <c r="ABS594"/>
      <c r="ABT594"/>
      <c r="ABU594"/>
      <c r="ABV594"/>
      <c r="ABW594"/>
      <c r="ABX594"/>
      <c r="ABY594"/>
      <c r="ABZ594"/>
      <c r="ACA594"/>
      <c r="ACB594"/>
      <c r="ACC594"/>
      <c r="ACD594"/>
      <c r="ACE594"/>
      <c r="ACF594"/>
      <c r="ACG594"/>
      <c r="ACH594"/>
      <c r="ACI594"/>
      <c r="ACJ594"/>
      <c r="ACK594"/>
      <c r="ACL594"/>
      <c r="ACM594"/>
      <c r="ACN594"/>
      <c r="ACO594"/>
      <c r="ACP594"/>
      <c r="ACQ594"/>
      <c r="ACR594"/>
      <c r="ACS594"/>
      <c r="ACT594"/>
      <c r="ACU594"/>
      <c r="ACV594"/>
      <c r="ACW594"/>
      <c r="ACX594"/>
      <c r="ACY594"/>
      <c r="ACZ594"/>
      <c r="ADA594"/>
      <c r="ADB594"/>
      <c r="ADC594"/>
      <c r="ADD594"/>
      <c r="ADE594"/>
      <c r="ADF594"/>
      <c r="ADG594"/>
      <c r="ADH594"/>
      <c r="ADI594"/>
      <c r="ADJ594"/>
      <c r="ADK594"/>
      <c r="ADL594"/>
      <c r="ADM594"/>
      <c r="ADN594"/>
      <c r="ADO594"/>
      <c r="ADP594"/>
      <c r="ADQ594"/>
      <c r="ADR594"/>
      <c r="ADS594"/>
      <c r="ADT594"/>
      <c r="ADU594"/>
      <c r="ADV594"/>
      <c r="ADW594"/>
      <c r="ADX594"/>
      <c r="ADY594"/>
      <c r="ADZ594"/>
      <c r="AEA594"/>
      <c r="AEB594"/>
      <c r="AEC594"/>
      <c r="AED594"/>
      <c r="AEE594"/>
      <c r="AEF594"/>
      <c r="AEG594"/>
      <c r="AEH594"/>
      <c r="AEI594"/>
      <c r="AEJ594"/>
      <c r="AEK594"/>
      <c r="AEL594"/>
      <c r="AEM594"/>
      <c r="AEN594"/>
      <c r="AEO594"/>
      <c r="AEP594"/>
      <c r="AEQ594"/>
      <c r="AER594"/>
      <c r="AES594"/>
      <c r="AET594"/>
      <c r="AEU594"/>
      <c r="AEV594"/>
      <c r="AEW594"/>
      <c r="AEX594"/>
      <c r="AEY594"/>
      <c r="AEZ594"/>
      <c r="AFA594"/>
      <c r="AFB594"/>
      <c r="AFC594"/>
      <c r="AFD594"/>
      <c r="AFE594"/>
      <c r="AFF594"/>
      <c r="AFG594"/>
      <c r="AFH594"/>
      <c r="AFI594"/>
      <c r="AFJ594"/>
      <c r="AFK594"/>
      <c r="AFL594"/>
      <c r="AFM594"/>
      <c r="AFN594"/>
      <c r="AFO594"/>
      <c r="AFP594"/>
      <c r="AFQ594"/>
      <c r="AFR594"/>
      <c r="AFS594"/>
      <c r="AFT594"/>
      <c r="AFU594"/>
      <c r="AFV594"/>
      <c r="AFW594"/>
      <c r="AFX594"/>
      <c r="AFY594"/>
      <c r="AFZ594"/>
      <c r="AGA594"/>
      <c r="AGB594"/>
      <c r="AGC594"/>
      <c r="AGD594"/>
      <c r="AGE594"/>
      <c r="AGF594"/>
      <c r="AGG594"/>
      <c r="AGH594"/>
      <c r="AGI594"/>
      <c r="AGJ594"/>
      <c r="AGK594"/>
      <c r="AGL594"/>
      <c r="AGM594"/>
      <c r="AGN594"/>
      <c r="AGO594"/>
      <c r="AGP594"/>
      <c r="AGQ594"/>
      <c r="AGR594"/>
      <c r="AGS594"/>
      <c r="AGT594"/>
      <c r="AGU594"/>
      <c r="AGV594"/>
      <c r="AGW594"/>
      <c r="AGX594"/>
      <c r="AGY594"/>
      <c r="AGZ594"/>
      <c r="AHA594"/>
      <c r="AHB594"/>
      <c r="AHC594"/>
      <c r="AHD594"/>
      <c r="AHE594"/>
      <c r="AHF594"/>
      <c r="AHG594"/>
      <c r="AHH594"/>
      <c r="AHI594"/>
      <c r="AHJ594"/>
      <c r="AHK594"/>
      <c r="AHL594"/>
      <c r="AHM594"/>
      <c r="AHN594"/>
      <c r="AHO594"/>
      <c r="AHP594"/>
      <c r="AHQ594"/>
      <c r="AHR594"/>
      <c r="AHS594"/>
      <c r="AHT594"/>
      <c r="AHU594"/>
      <c r="AHV594"/>
      <c r="AHW594"/>
      <c r="AHX594"/>
      <c r="AHY594"/>
      <c r="AHZ594"/>
      <c r="AIA594"/>
      <c r="AIB594"/>
      <c r="AIC594"/>
      <c r="AID594"/>
      <c r="AIE594"/>
      <c r="AIF594"/>
      <c r="AIG594"/>
      <c r="AIH594"/>
      <c r="AII594"/>
      <c r="AIJ594"/>
      <c r="AIK594"/>
      <c r="AIL594"/>
      <c r="AIM594"/>
      <c r="AIN594"/>
      <c r="AIO594"/>
      <c r="AIP594"/>
      <c r="AIQ594"/>
      <c r="AIR594"/>
      <c r="AIS594"/>
      <c r="AIT594"/>
      <c r="AIU594"/>
      <c r="AIV594"/>
      <c r="AIW594"/>
      <c r="AIX594"/>
      <c r="AIY594"/>
      <c r="AIZ594"/>
      <c r="AJA594"/>
      <c r="AJB594"/>
      <c r="AJC594"/>
      <c r="AJD594"/>
      <c r="AJE594"/>
      <c r="AJF594"/>
      <c r="AJG594"/>
      <c r="AJH594"/>
      <c r="AJI594"/>
      <c r="AJJ594"/>
      <c r="AJK594"/>
      <c r="AJL594"/>
      <c r="AJM594"/>
      <c r="AJN594"/>
      <c r="AJO594"/>
      <c r="AJP594"/>
      <c r="AJQ594"/>
      <c r="AJR594"/>
      <c r="AJS594"/>
      <c r="AJT594"/>
      <c r="AJU594"/>
      <c r="AJV594"/>
      <c r="AJW594"/>
      <c r="AJX594"/>
      <c r="AJY594"/>
      <c r="AJZ594"/>
      <c r="AKA594"/>
      <c r="AKB594"/>
      <c r="AKC594"/>
      <c r="AKD594"/>
      <c r="AKE594"/>
      <c r="AKF594"/>
      <c r="AKG594"/>
      <c r="AKH594"/>
      <c r="AKI594"/>
      <c r="AKJ594"/>
      <c r="AKK594"/>
      <c r="AKL594"/>
      <c r="AKM594"/>
      <c r="AKN594"/>
      <c r="AKO594"/>
      <c r="AKP594"/>
      <c r="AKQ594"/>
      <c r="AKR594"/>
      <c r="AKS594"/>
      <c r="AKT594"/>
      <c r="AKU594"/>
      <c r="AKV594"/>
      <c r="AKW594"/>
      <c r="AKX594"/>
      <c r="AKY594"/>
      <c r="AKZ594"/>
      <c r="ALA594"/>
      <c r="ALB594"/>
      <c r="ALC594"/>
      <c r="ALD594"/>
      <c r="ALE594"/>
      <c r="ALF594"/>
      <c r="ALG594"/>
      <c r="ALH594"/>
      <c r="ALI594"/>
      <c r="ALJ594"/>
      <c r="ALK594"/>
      <c r="ALL594"/>
      <c r="ALM594"/>
      <c r="ALN594"/>
      <c r="ALO594"/>
      <c r="ALP594"/>
      <c r="ALQ594"/>
      <c r="ALR594"/>
      <c r="ALS594"/>
      <c r="ALT594"/>
      <c r="ALU594"/>
      <c r="ALV594"/>
      <c r="ALW594"/>
      <c r="ALX594"/>
      <c r="ALY594"/>
      <c r="ALZ594"/>
      <c r="AMA594"/>
    </row>
    <row r="595" spans="1:101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 s="180"/>
      <c r="Q595" s="180"/>
      <c r="R595"/>
      <c r="S595"/>
      <c r="T595"/>
      <c r="U595"/>
      <c r="V595" s="180"/>
      <c r="W595"/>
      <c r="X595"/>
      <c r="Y595"/>
      <c r="Z595"/>
      <c r="AA595"/>
      <c r="AB595"/>
      <c r="AC595"/>
      <c r="AD595"/>
      <c r="AE595"/>
      <c r="AF595"/>
      <c r="AG595" s="180"/>
      <c r="AH595"/>
      <c r="AI595"/>
      <c r="AJ595"/>
      <c r="AK595"/>
      <c r="AL595"/>
      <c r="AM595" s="180"/>
      <c r="AN595" s="235"/>
      <c r="AO595"/>
      <c r="AP595" s="15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  <c r="FV595"/>
      <c r="FW595"/>
      <c r="FX595"/>
      <c r="FY595"/>
      <c r="FZ595"/>
      <c r="GA595"/>
      <c r="GB595"/>
      <c r="GC595"/>
      <c r="GD595"/>
      <c r="GE595"/>
      <c r="GF595"/>
      <c r="GG595"/>
      <c r="GH595"/>
      <c r="GI595"/>
      <c r="GJ595"/>
      <c r="GK595"/>
      <c r="GL595"/>
      <c r="GM595"/>
      <c r="GN595"/>
      <c r="GO595"/>
      <c r="GP595"/>
      <c r="GQ595"/>
      <c r="GR595"/>
      <c r="GS595"/>
      <c r="GT595"/>
      <c r="GU595"/>
      <c r="GV595"/>
      <c r="GW595"/>
      <c r="GX595"/>
      <c r="GY595"/>
      <c r="GZ595"/>
      <c r="HA595"/>
      <c r="HB595"/>
      <c r="HC595"/>
      <c r="HD595"/>
      <c r="HE595"/>
      <c r="HF595"/>
      <c r="HG595"/>
      <c r="HH595"/>
      <c r="HI595"/>
      <c r="HJ595"/>
      <c r="HK595"/>
      <c r="HL595"/>
      <c r="HM595"/>
      <c r="HN595"/>
      <c r="HO595"/>
      <c r="HP595"/>
      <c r="HQ595"/>
      <c r="HR595"/>
      <c r="HS595"/>
      <c r="HT595"/>
      <c r="HU595"/>
      <c r="HV595"/>
      <c r="HW595"/>
      <c r="HX595"/>
      <c r="HY595"/>
      <c r="HZ595"/>
      <c r="IA595"/>
      <c r="IB595"/>
      <c r="IC595"/>
      <c r="ID595"/>
      <c r="IE595"/>
      <c r="IF595"/>
      <c r="IG595"/>
      <c r="IH595"/>
      <c r="II595"/>
      <c r="IJ595"/>
      <c r="IK595"/>
      <c r="IL595"/>
      <c r="IM595"/>
      <c r="IN595"/>
      <c r="IO595"/>
      <c r="IP595"/>
      <c r="IQ595"/>
      <c r="IR595"/>
      <c r="IS595"/>
      <c r="IT595"/>
      <c r="IU595"/>
      <c r="IV595"/>
      <c r="IW595"/>
      <c r="IX595"/>
      <c r="IY595"/>
      <c r="IZ595"/>
      <c r="JA595"/>
      <c r="JB595"/>
      <c r="JC595"/>
      <c r="JD595"/>
      <c r="JE595"/>
      <c r="JF595"/>
      <c r="JG595"/>
      <c r="JH595"/>
      <c r="JI595"/>
      <c r="JJ595"/>
      <c r="JK595"/>
      <c r="JL595"/>
      <c r="JM595"/>
      <c r="JN595"/>
      <c r="JO595"/>
      <c r="JP595"/>
      <c r="JQ595"/>
      <c r="JR595"/>
      <c r="JS595"/>
      <c r="JT595"/>
      <c r="JU595"/>
      <c r="JV595"/>
      <c r="JW595"/>
      <c r="JX595"/>
      <c r="JY595"/>
      <c r="JZ595"/>
      <c r="KA595"/>
      <c r="KB595"/>
      <c r="KC595"/>
      <c r="KD595"/>
      <c r="KE595"/>
      <c r="KF595"/>
      <c r="KG595"/>
      <c r="KH595"/>
      <c r="KI595"/>
      <c r="KJ595"/>
      <c r="KK595"/>
      <c r="KL595"/>
      <c r="KM595"/>
      <c r="KN595"/>
      <c r="KO595"/>
      <c r="KP595"/>
      <c r="KQ595"/>
      <c r="KR595"/>
      <c r="KS595"/>
      <c r="KT595"/>
      <c r="KU595"/>
      <c r="KV595"/>
      <c r="KW595"/>
      <c r="KX595"/>
      <c r="KY595"/>
      <c r="KZ595"/>
      <c r="LA595"/>
      <c r="LB595"/>
      <c r="LC595"/>
      <c r="LD595"/>
      <c r="LE595"/>
      <c r="LF595"/>
      <c r="LG595"/>
      <c r="LH595"/>
      <c r="LI595"/>
      <c r="LJ595"/>
      <c r="LK595"/>
      <c r="LL595"/>
      <c r="LM595"/>
      <c r="LN595"/>
      <c r="LO595"/>
      <c r="LP595"/>
      <c r="LQ595"/>
      <c r="LR595"/>
      <c r="LS595"/>
      <c r="LT595"/>
      <c r="LU595"/>
      <c r="LV595"/>
      <c r="LW595"/>
      <c r="LX595"/>
      <c r="LY595"/>
      <c r="LZ595"/>
      <c r="MA595"/>
      <c r="MB595"/>
      <c r="MC595"/>
      <c r="MD595"/>
      <c r="ME595"/>
      <c r="MF595"/>
      <c r="MG595"/>
      <c r="MH595"/>
      <c r="MI595"/>
      <c r="MJ595"/>
      <c r="MK595"/>
      <c r="ML595"/>
      <c r="MM595"/>
      <c r="MN595"/>
      <c r="MO595"/>
      <c r="MP595"/>
      <c r="MQ595"/>
      <c r="MR595"/>
      <c r="MS595"/>
      <c r="MT595"/>
      <c r="MU595"/>
      <c r="MV595"/>
      <c r="MW595"/>
      <c r="MX595"/>
      <c r="MY595"/>
      <c r="MZ595"/>
      <c r="NA595"/>
      <c r="NB595"/>
      <c r="NC595"/>
      <c r="ND595"/>
      <c r="NE595"/>
      <c r="NF595"/>
      <c r="NG595"/>
      <c r="NH595"/>
      <c r="NI595"/>
      <c r="NJ595"/>
      <c r="NK595"/>
      <c r="NL595"/>
      <c r="NM595"/>
      <c r="NN595"/>
      <c r="NO595"/>
      <c r="NP595"/>
      <c r="NQ595"/>
      <c r="NR595"/>
      <c r="NS595"/>
      <c r="NT595"/>
      <c r="NU595"/>
      <c r="NV595"/>
      <c r="NW595"/>
      <c r="NX595"/>
      <c r="NY595"/>
      <c r="NZ595"/>
      <c r="OA595"/>
      <c r="OB595"/>
      <c r="OC595"/>
      <c r="OD595"/>
      <c r="OE595"/>
      <c r="OF595"/>
      <c r="OG595"/>
      <c r="OH595"/>
      <c r="OI595"/>
      <c r="OJ595"/>
      <c r="OK595"/>
      <c r="OL595"/>
      <c r="OM595"/>
      <c r="ON595"/>
      <c r="OO595"/>
      <c r="OP595"/>
      <c r="OQ595"/>
      <c r="OR595"/>
      <c r="OS595"/>
      <c r="OT595"/>
      <c r="OU595"/>
      <c r="OV595"/>
      <c r="OW595"/>
      <c r="OX595"/>
      <c r="OY595"/>
      <c r="OZ595"/>
      <c r="PA595"/>
      <c r="PB595"/>
      <c r="PC595"/>
      <c r="PD595"/>
      <c r="PE595"/>
      <c r="PF595"/>
      <c r="PG595"/>
      <c r="PH595"/>
      <c r="PI595"/>
      <c r="PJ595"/>
      <c r="PK595"/>
      <c r="PL595"/>
      <c r="PM595"/>
      <c r="PN595"/>
      <c r="PO595"/>
      <c r="PP595"/>
      <c r="PQ595"/>
      <c r="PR595"/>
      <c r="PS595"/>
      <c r="PT595"/>
      <c r="PU595"/>
      <c r="PV595"/>
      <c r="PW595"/>
      <c r="PX595"/>
      <c r="PY595"/>
      <c r="PZ595"/>
      <c r="QA595"/>
      <c r="QB595"/>
      <c r="QC595"/>
      <c r="QD595"/>
      <c r="QE595"/>
      <c r="QF595"/>
      <c r="QG595"/>
      <c r="QH595"/>
      <c r="QI595"/>
      <c r="QJ595"/>
      <c r="QK595"/>
      <c r="QL595"/>
      <c r="QM595"/>
      <c r="QN595"/>
      <c r="QO595"/>
      <c r="QP595"/>
      <c r="QQ595"/>
      <c r="QR595"/>
      <c r="QS595"/>
      <c r="QT595"/>
      <c r="QU595"/>
      <c r="QV595"/>
      <c r="QW595"/>
      <c r="QX595"/>
      <c r="QY595"/>
      <c r="QZ595"/>
      <c r="RA595"/>
      <c r="RB595"/>
      <c r="RC595"/>
      <c r="RD595"/>
      <c r="RE595"/>
      <c r="RF595"/>
      <c r="RG595"/>
      <c r="RH595"/>
      <c r="RI595"/>
      <c r="RJ595"/>
      <c r="RK595"/>
      <c r="RL595"/>
      <c r="RM595"/>
      <c r="RN595"/>
      <c r="RO595"/>
      <c r="RP595"/>
      <c r="RQ595"/>
      <c r="RR595"/>
      <c r="RS595"/>
      <c r="RT595"/>
      <c r="RU595"/>
      <c r="RV595"/>
      <c r="RW595"/>
      <c r="RX595"/>
      <c r="RY595"/>
      <c r="RZ595"/>
      <c r="SA595"/>
      <c r="SB595"/>
      <c r="SC595"/>
      <c r="SD595"/>
      <c r="SE595"/>
      <c r="SF595"/>
      <c r="SG595"/>
      <c r="SH595"/>
      <c r="SI595"/>
      <c r="SJ595"/>
      <c r="SK595"/>
      <c r="SL595"/>
      <c r="SM595"/>
      <c r="SN595"/>
      <c r="SO595"/>
      <c r="SP595"/>
      <c r="SQ595"/>
      <c r="SR595"/>
      <c r="SS595"/>
      <c r="ST595"/>
      <c r="SU595"/>
      <c r="SV595"/>
      <c r="SW595"/>
      <c r="SX595"/>
      <c r="SY595"/>
      <c r="SZ595"/>
      <c r="TA595"/>
      <c r="TB595"/>
      <c r="TC595"/>
      <c r="TD595"/>
      <c r="TE595"/>
      <c r="TF595"/>
      <c r="TG595"/>
      <c r="TH595"/>
      <c r="TI595"/>
      <c r="TJ595"/>
      <c r="TK595"/>
      <c r="TL595"/>
      <c r="TM595"/>
      <c r="TN595"/>
      <c r="TO595"/>
      <c r="TP595"/>
      <c r="TQ595"/>
      <c r="TR595"/>
      <c r="TS595"/>
      <c r="TT595"/>
      <c r="TU595"/>
      <c r="TV595"/>
      <c r="TW595"/>
      <c r="TX595"/>
      <c r="TY595"/>
      <c r="TZ595"/>
      <c r="UA595"/>
      <c r="UB595"/>
      <c r="UC595"/>
      <c r="UD595"/>
      <c r="UE595"/>
      <c r="UF595"/>
      <c r="UG595"/>
      <c r="UH595"/>
      <c r="UI595"/>
      <c r="UJ595"/>
      <c r="UK595"/>
      <c r="UL595"/>
      <c r="UM595"/>
      <c r="UN595"/>
      <c r="UO595"/>
      <c r="UP595"/>
      <c r="UQ595"/>
      <c r="UR595"/>
      <c r="US595"/>
      <c r="UT595"/>
      <c r="UU595"/>
      <c r="UV595"/>
      <c r="UW595"/>
      <c r="UX595"/>
      <c r="UY595"/>
      <c r="UZ595"/>
      <c r="VA595"/>
      <c r="VB595"/>
      <c r="VC595"/>
      <c r="VD595"/>
      <c r="VE595"/>
      <c r="VF595"/>
      <c r="VG595"/>
      <c r="VH595"/>
      <c r="VI595"/>
      <c r="VJ595"/>
      <c r="VK595"/>
      <c r="VL595"/>
      <c r="VM595"/>
      <c r="VN595"/>
      <c r="VO595"/>
      <c r="VP595"/>
      <c r="VQ595"/>
      <c r="VR595"/>
      <c r="VS595"/>
      <c r="VT595"/>
      <c r="VU595"/>
      <c r="VV595"/>
      <c r="VW595"/>
      <c r="VX595"/>
      <c r="VY595"/>
      <c r="VZ595"/>
      <c r="WA595"/>
      <c r="WB595"/>
      <c r="WC595"/>
      <c r="WD595"/>
      <c r="WE595"/>
      <c r="WF595"/>
      <c r="WG595"/>
      <c r="WH595"/>
      <c r="WI595"/>
      <c r="WJ595"/>
      <c r="WK595"/>
      <c r="WL595"/>
      <c r="WM595"/>
      <c r="WN595"/>
      <c r="WO595"/>
      <c r="WP595"/>
      <c r="WQ595"/>
      <c r="WR595"/>
      <c r="WS595"/>
      <c r="WT595"/>
      <c r="WU595"/>
      <c r="WV595"/>
      <c r="WW595"/>
      <c r="WX595"/>
      <c r="WY595"/>
      <c r="WZ595"/>
      <c r="XA595"/>
      <c r="XB595"/>
      <c r="XC595"/>
      <c r="XD595"/>
      <c r="XE595"/>
      <c r="XF595"/>
      <c r="XG595"/>
      <c r="XH595"/>
      <c r="XI595"/>
      <c r="XJ595"/>
      <c r="XK595"/>
      <c r="XL595"/>
      <c r="XM595"/>
      <c r="XN595"/>
      <c r="XO595"/>
      <c r="XP595"/>
      <c r="XQ595"/>
      <c r="XR595"/>
      <c r="XS595"/>
      <c r="XT595"/>
      <c r="XU595"/>
      <c r="XV595"/>
      <c r="XW595"/>
      <c r="XX595"/>
      <c r="XY595"/>
      <c r="XZ595"/>
      <c r="YA595"/>
      <c r="YB595"/>
      <c r="YC595"/>
      <c r="YD595"/>
      <c r="YE595"/>
      <c r="YF595"/>
      <c r="YG595"/>
      <c r="YH595"/>
      <c r="YI595"/>
      <c r="YJ595"/>
      <c r="YK595"/>
      <c r="YL595"/>
      <c r="YM595"/>
      <c r="YN595"/>
      <c r="YO595"/>
      <c r="YP595"/>
      <c r="YQ595"/>
      <c r="YR595"/>
      <c r="YS595"/>
      <c r="YT595"/>
      <c r="YU595"/>
      <c r="YV595"/>
      <c r="YW595"/>
      <c r="YX595"/>
      <c r="YY595"/>
      <c r="YZ595"/>
      <c r="ZA595"/>
      <c r="ZB595"/>
      <c r="ZC595"/>
      <c r="ZD595"/>
      <c r="ZE595"/>
      <c r="ZF595"/>
      <c r="ZG595"/>
      <c r="ZH595"/>
      <c r="ZI595"/>
      <c r="ZJ595"/>
      <c r="ZK595"/>
      <c r="ZL595"/>
      <c r="ZM595"/>
      <c r="ZN595"/>
      <c r="ZO595"/>
      <c r="ZP595"/>
      <c r="ZQ595"/>
      <c r="ZR595"/>
      <c r="ZS595"/>
      <c r="ZT595"/>
      <c r="ZU595"/>
      <c r="ZV595"/>
      <c r="ZW595"/>
      <c r="ZX595"/>
      <c r="ZY595"/>
      <c r="ZZ595"/>
      <c r="AAA595"/>
      <c r="AAB595"/>
      <c r="AAC595"/>
      <c r="AAD595"/>
      <c r="AAE595"/>
      <c r="AAF595"/>
      <c r="AAG595"/>
      <c r="AAH595"/>
      <c r="AAI595"/>
      <c r="AAJ595"/>
      <c r="AAK595"/>
      <c r="AAL595"/>
      <c r="AAM595"/>
      <c r="AAN595"/>
      <c r="AAO595"/>
      <c r="AAP595"/>
      <c r="AAQ595"/>
      <c r="AAR595"/>
      <c r="AAS595"/>
      <c r="AAT595"/>
      <c r="AAU595"/>
      <c r="AAV595"/>
      <c r="AAW595"/>
      <c r="AAX595"/>
      <c r="AAY595"/>
      <c r="AAZ595"/>
      <c r="ABA595"/>
      <c r="ABB595"/>
      <c r="ABC595"/>
      <c r="ABD595"/>
      <c r="ABE595"/>
      <c r="ABF595"/>
      <c r="ABG595"/>
      <c r="ABH595"/>
      <c r="ABI595"/>
      <c r="ABJ595"/>
      <c r="ABK595"/>
      <c r="ABL595"/>
      <c r="ABM595"/>
      <c r="ABN595"/>
      <c r="ABO595"/>
      <c r="ABP595"/>
      <c r="ABQ595"/>
      <c r="ABR595"/>
      <c r="ABS595"/>
      <c r="ABT595"/>
      <c r="ABU595"/>
      <c r="ABV595"/>
      <c r="ABW595"/>
      <c r="ABX595"/>
      <c r="ABY595"/>
      <c r="ABZ595"/>
      <c r="ACA595"/>
      <c r="ACB595"/>
      <c r="ACC595"/>
      <c r="ACD595"/>
      <c r="ACE595"/>
      <c r="ACF595"/>
      <c r="ACG595"/>
      <c r="ACH595"/>
      <c r="ACI595"/>
      <c r="ACJ595"/>
      <c r="ACK595"/>
      <c r="ACL595"/>
      <c r="ACM595"/>
      <c r="ACN595"/>
      <c r="ACO595"/>
      <c r="ACP595"/>
      <c r="ACQ595"/>
      <c r="ACR595"/>
      <c r="ACS595"/>
      <c r="ACT595"/>
      <c r="ACU595"/>
      <c r="ACV595"/>
      <c r="ACW595"/>
      <c r="ACX595"/>
      <c r="ACY595"/>
      <c r="ACZ595"/>
      <c r="ADA595"/>
      <c r="ADB595"/>
      <c r="ADC595"/>
      <c r="ADD595"/>
      <c r="ADE595"/>
      <c r="ADF595"/>
      <c r="ADG595"/>
      <c r="ADH595"/>
      <c r="ADI595"/>
      <c r="ADJ595"/>
      <c r="ADK595"/>
      <c r="ADL595"/>
      <c r="ADM595"/>
      <c r="ADN595"/>
      <c r="ADO595"/>
      <c r="ADP595"/>
      <c r="ADQ595"/>
      <c r="ADR595"/>
      <c r="ADS595"/>
      <c r="ADT595"/>
      <c r="ADU595"/>
      <c r="ADV595"/>
      <c r="ADW595"/>
      <c r="ADX595"/>
      <c r="ADY595"/>
      <c r="ADZ595"/>
      <c r="AEA595"/>
      <c r="AEB595"/>
      <c r="AEC595"/>
      <c r="AED595"/>
      <c r="AEE595"/>
      <c r="AEF595"/>
      <c r="AEG595"/>
      <c r="AEH595"/>
      <c r="AEI595"/>
      <c r="AEJ595"/>
      <c r="AEK595"/>
      <c r="AEL595"/>
      <c r="AEM595"/>
      <c r="AEN595"/>
      <c r="AEO595"/>
      <c r="AEP595"/>
      <c r="AEQ595"/>
      <c r="AER595"/>
      <c r="AES595"/>
      <c r="AET595"/>
      <c r="AEU595"/>
      <c r="AEV595"/>
      <c r="AEW595"/>
      <c r="AEX595"/>
      <c r="AEY595"/>
      <c r="AEZ595"/>
      <c r="AFA595"/>
      <c r="AFB595"/>
      <c r="AFC595"/>
      <c r="AFD595"/>
      <c r="AFE595"/>
      <c r="AFF595"/>
      <c r="AFG595"/>
      <c r="AFH595"/>
      <c r="AFI595"/>
      <c r="AFJ595"/>
      <c r="AFK595"/>
      <c r="AFL595"/>
      <c r="AFM595"/>
      <c r="AFN595"/>
      <c r="AFO595"/>
      <c r="AFP595"/>
      <c r="AFQ595"/>
      <c r="AFR595"/>
      <c r="AFS595"/>
      <c r="AFT595"/>
      <c r="AFU595"/>
      <c r="AFV595"/>
      <c r="AFW595"/>
      <c r="AFX595"/>
      <c r="AFY595"/>
      <c r="AFZ595"/>
      <c r="AGA595"/>
      <c r="AGB595"/>
      <c r="AGC595"/>
      <c r="AGD595"/>
      <c r="AGE595"/>
      <c r="AGF595"/>
      <c r="AGG595"/>
      <c r="AGH595"/>
      <c r="AGI595"/>
      <c r="AGJ595"/>
      <c r="AGK595"/>
      <c r="AGL595"/>
      <c r="AGM595"/>
      <c r="AGN595"/>
      <c r="AGO595"/>
      <c r="AGP595"/>
      <c r="AGQ595"/>
      <c r="AGR595"/>
      <c r="AGS595"/>
      <c r="AGT595"/>
      <c r="AGU595"/>
      <c r="AGV595"/>
      <c r="AGW595"/>
      <c r="AGX595"/>
      <c r="AGY595"/>
      <c r="AGZ595"/>
      <c r="AHA595"/>
      <c r="AHB595"/>
      <c r="AHC595"/>
      <c r="AHD595"/>
      <c r="AHE595"/>
      <c r="AHF595"/>
      <c r="AHG595"/>
      <c r="AHH595"/>
      <c r="AHI595"/>
      <c r="AHJ595"/>
      <c r="AHK595"/>
      <c r="AHL595"/>
      <c r="AHM595"/>
      <c r="AHN595"/>
      <c r="AHO595"/>
      <c r="AHP595"/>
      <c r="AHQ595"/>
      <c r="AHR595"/>
      <c r="AHS595"/>
      <c r="AHT595"/>
      <c r="AHU595"/>
      <c r="AHV595"/>
      <c r="AHW595"/>
      <c r="AHX595"/>
      <c r="AHY595"/>
      <c r="AHZ595"/>
      <c r="AIA595"/>
      <c r="AIB595"/>
      <c r="AIC595"/>
      <c r="AID595"/>
      <c r="AIE595"/>
      <c r="AIF595"/>
      <c r="AIG595"/>
      <c r="AIH595"/>
      <c r="AII595"/>
      <c r="AIJ595"/>
      <c r="AIK595"/>
      <c r="AIL595"/>
      <c r="AIM595"/>
      <c r="AIN595"/>
      <c r="AIO595"/>
      <c r="AIP595"/>
      <c r="AIQ595"/>
      <c r="AIR595"/>
      <c r="AIS595"/>
      <c r="AIT595"/>
      <c r="AIU595"/>
      <c r="AIV595"/>
      <c r="AIW595"/>
      <c r="AIX595"/>
      <c r="AIY595"/>
      <c r="AIZ595"/>
      <c r="AJA595"/>
      <c r="AJB595"/>
      <c r="AJC595"/>
      <c r="AJD595"/>
      <c r="AJE595"/>
      <c r="AJF595"/>
      <c r="AJG595"/>
      <c r="AJH595"/>
      <c r="AJI595"/>
      <c r="AJJ595"/>
      <c r="AJK595"/>
      <c r="AJL595"/>
      <c r="AJM595"/>
      <c r="AJN595"/>
      <c r="AJO595"/>
      <c r="AJP595"/>
      <c r="AJQ595"/>
      <c r="AJR595"/>
      <c r="AJS595"/>
      <c r="AJT595"/>
      <c r="AJU595"/>
      <c r="AJV595"/>
      <c r="AJW595"/>
      <c r="AJX595"/>
      <c r="AJY595"/>
      <c r="AJZ595"/>
      <c r="AKA595"/>
      <c r="AKB595"/>
      <c r="AKC595"/>
      <c r="AKD595"/>
      <c r="AKE595"/>
      <c r="AKF595"/>
      <c r="AKG595"/>
      <c r="AKH595"/>
      <c r="AKI595"/>
      <c r="AKJ595"/>
      <c r="AKK595"/>
      <c r="AKL595"/>
      <c r="AKM595"/>
      <c r="AKN595"/>
      <c r="AKO595"/>
      <c r="AKP595"/>
      <c r="AKQ595"/>
      <c r="AKR595"/>
      <c r="AKS595"/>
      <c r="AKT595"/>
      <c r="AKU595"/>
      <c r="AKV595"/>
      <c r="AKW595"/>
      <c r="AKX595"/>
      <c r="AKY595"/>
      <c r="AKZ595"/>
      <c r="ALA595"/>
      <c r="ALB595"/>
      <c r="ALC595"/>
      <c r="ALD595"/>
      <c r="ALE595"/>
      <c r="ALF595"/>
      <c r="ALG595"/>
      <c r="ALH595"/>
      <c r="ALI595"/>
      <c r="ALJ595"/>
      <c r="ALK595"/>
      <c r="ALL595"/>
      <c r="ALM595"/>
      <c r="ALN595"/>
      <c r="ALO595"/>
      <c r="ALP595"/>
      <c r="ALQ595"/>
      <c r="ALR595"/>
      <c r="ALS595"/>
      <c r="ALT595"/>
      <c r="ALU595"/>
      <c r="ALV595"/>
      <c r="ALW595"/>
      <c r="ALX595"/>
      <c r="ALY595"/>
      <c r="ALZ595"/>
      <c r="AMA595"/>
    </row>
    <row r="596" spans="1:101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 s="180"/>
      <c r="Q596" s="180"/>
      <c r="R596"/>
      <c r="S596"/>
      <c r="T596"/>
      <c r="U596"/>
      <c r="V596" s="180"/>
      <c r="W596"/>
      <c r="X596"/>
      <c r="Y596"/>
      <c r="Z596"/>
      <c r="AA596"/>
      <c r="AB596"/>
      <c r="AC596"/>
      <c r="AD596"/>
      <c r="AE596"/>
      <c r="AF596"/>
      <c r="AG596" s="180"/>
      <c r="AH596"/>
      <c r="AI596"/>
      <c r="AJ596"/>
      <c r="AK596"/>
      <c r="AL596"/>
      <c r="AM596" s="180"/>
      <c r="AN596" s="235"/>
      <c r="AO596"/>
      <c r="AP596" s="155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  <c r="GD596"/>
      <c r="GE596"/>
      <c r="GF596"/>
      <c r="GG596"/>
      <c r="GH596"/>
      <c r="GI596"/>
      <c r="GJ596"/>
      <c r="GK596"/>
      <c r="GL596"/>
      <c r="GM596"/>
      <c r="GN596"/>
      <c r="GO596"/>
      <c r="GP596"/>
      <c r="GQ596"/>
      <c r="GR596"/>
      <c r="GS596"/>
      <c r="GT596"/>
      <c r="GU596"/>
      <c r="GV596"/>
      <c r="GW596"/>
      <c r="GX596"/>
      <c r="GY596"/>
      <c r="GZ596"/>
      <c r="HA596"/>
      <c r="HB596"/>
      <c r="HC596"/>
      <c r="HD596"/>
      <c r="HE596"/>
      <c r="HF596"/>
      <c r="HG596"/>
      <c r="HH596"/>
      <c r="HI596"/>
      <c r="HJ596"/>
      <c r="HK596"/>
      <c r="HL596"/>
      <c r="HM596"/>
      <c r="HN596"/>
      <c r="HO596"/>
      <c r="HP596"/>
      <c r="HQ596"/>
      <c r="HR596"/>
      <c r="HS596"/>
      <c r="HT596"/>
      <c r="HU596"/>
      <c r="HV596"/>
      <c r="HW596"/>
      <c r="HX596"/>
      <c r="HY596"/>
      <c r="HZ596"/>
      <c r="IA596"/>
      <c r="IB596"/>
      <c r="IC596"/>
      <c r="ID596"/>
      <c r="IE596"/>
      <c r="IF596"/>
      <c r="IG596"/>
      <c r="IH596"/>
      <c r="II596"/>
      <c r="IJ596"/>
      <c r="IK596"/>
      <c r="IL596"/>
      <c r="IM596"/>
      <c r="IN596"/>
      <c r="IO596"/>
      <c r="IP596"/>
      <c r="IQ596"/>
      <c r="IR596"/>
      <c r="IS596"/>
      <c r="IT596"/>
      <c r="IU596"/>
      <c r="IV596"/>
      <c r="IW596"/>
      <c r="IX596"/>
      <c r="IY596"/>
      <c r="IZ596"/>
      <c r="JA596"/>
      <c r="JB596"/>
      <c r="JC596"/>
      <c r="JD596"/>
      <c r="JE596"/>
      <c r="JF596"/>
      <c r="JG596"/>
      <c r="JH596"/>
      <c r="JI596"/>
      <c r="JJ596"/>
      <c r="JK596"/>
      <c r="JL596"/>
      <c r="JM596"/>
      <c r="JN596"/>
      <c r="JO596"/>
      <c r="JP596"/>
      <c r="JQ596"/>
      <c r="JR596"/>
      <c r="JS596"/>
      <c r="JT596"/>
      <c r="JU596"/>
      <c r="JV596"/>
      <c r="JW596"/>
      <c r="JX596"/>
      <c r="JY596"/>
      <c r="JZ596"/>
      <c r="KA596"/>
      <c r="KB596"/>
      <c r="KC596"/>
      <c r="KD596"/>
      <c r="KE596"/>
      <c r="KF596"/>
      <c r="KG596"/>
      <c r="KH596"/>
      <c r="KI596"/>
      <c r="KJ596"/>
      <c r="KK596"/>
      <c r="KL596"/>
      <c r="KM596"/>
      <c r="KN596"/>
      <c r="KO596"/>
      <c r="KP596"/>
      <c r="KQ596"/>
      <c r="KR596"/>
      <c r="KS596"/>
      <c r="KT596"/>
      <c r="KU596"/>
      <c r="KV596"/>
      <c r="KW596"/>
      <c r="KX596"/>
      <c r="KY596"/>
      <c r="KZ596"/>
      <c r="LA596"/>
      <c r="LB596"/>
      <c r="LC596"/>
      <c r="LD596"/>
      <c r="LE596"/>
      <c r="LF596"/>
      <c r="LG596"/>
      <c r="LH596"/>
      <c r="LI596"/>
      <c r="LJ596"/>
      <c r="LK596"/>
      <c r="LL596"/>
      <c r="LM596"/>
      <c r="LN596"/>
      <c r="LO596"/>
      <c r="LP596"/>
      <c r="LQ596"/>
      <c r="LR596"/>
      <c r="LS596"/>
      <c r="LT596"/>
      <c r="LU596"/>
      <c r="LV596"/>
      <c r="LW596"/>
      <c r="LX596"/>
      <c r="LY596"/>
      <c r="LZ596"/>
      <c r="MA596"/>
      <c r="MB596"/>
      <c r="MC596"/>
      <c r="MD596"/>
      <c r="ME596"/>
      <c r="MF596"/>
      <c r="MG596"/>
      <c r="MH596"/>
      <c r="MI596"/>
      <c r="MJ596"/>
      <c r="MK596"/>
      <c r="ML596"/>
      <c r="MM596"/>
      <c r="MN596"/>
      <c r="MO596"/>
      <c r="MP596"/>
      <c r="MQ596"/>
      <c r="MR596"/>
      <c r="MS596"/>
      <c r="MT596"/>
      <c r="MU596"/>
      <c r="MV596"/>
      <c r="MW596"/>
      <c r="MX596"/>
      <c r="MY596"/>
      <c r="MZ596"/>
      <c r="NA596"/>
      <c r="NB596"/>
      <c r="NC596"/>
      <c r="ND596"/>
      <c r="NE596"/>
      <c r="NF596"/>
      <c r="NG596"/>
      <c r="NH596"/>
      <c r="NI596"/>
      <c r="NJ596"/>
      <c r="NK596"/>
      <c r="NL596"/>
      <c r="NM596"/>
      <c r="NN596"/>
      <c r="NO596"/>
      <c r="NP596"/>
      <c r="NQ596"/>
      <c r="NR596"/>
      <c r="NS596"/>
      <c r="NT596"/>
      <c r="NU596"/>
      <c r="NV596"/>
      <c r="NW596"/>
      <c r="NX596"/>
      <c r="NY596"/>
      <c r="NZ596"/>
      <c r="OA596"/>
      <c r="OB596"/>
      <c r="OC596"/>
      <c r="OD596"/>
      <c r="OE596"/>
      <c r="OF596"/>
      <c r="OG596"/>
      <c r="OH596"/>
      <c r="OI596"/>
      <c r="OJ596"/>
      <c r="OK596"/>
      <c r="OL596"/>
      <c r="OM596"/>
      <c r="ON596"/>
      <c r="OO596"/>
      <c r="OP596"/>
      <c r="OQ596"/>
      <c r="OR596"/>
      <c r="OS596"/>
      <c r="OT596"/>
      <c r="OU596"/>
      <c r="OV596"/>
      <c r="OW596"/>
      <c r="OX596"/>
      <c r="OY596"/>
      <c r="OZ596"/>
      <c r="PA596"/>
      <c r="PB596"/>
      <c r="PC596"/>
      <c r="PD596"/>
      <c r="PE596"/>
      <c r="PF596"/>
      <c r="PG596"/>
      <c r="PH596"/>
      <c r="PI596"/>
      <c r="PJ596"/>
      <c r="PK596"/>
      <c r="PL596"/>
      <c r="PM596"/>
      <c r="PN596"/>
      <c r="PO596"/>
      <c r="PP596"/>
      <c r="PQ596"/>
      <c r="PR596"/>
      <c r="PS596"/>
      <c r="PT596"/>
      <c r="PU596"/>
      <c r="PV596"/>
      <c r="PW596"/>
      <c r="PX596"/>
      <c r="PY596"/>
      <c r="PZ596"/>
      <c r="QA596"/>
      <c r="QB596"/>
      <c r="QC596"/>
      <c r="QD596"/>
      <c r="QE596"/>
      <c r="QF596"/>
      <c r="QG596"/>
      <c r="QH596"/>
      <c r="QI596"/>
      <c r="QJ596"/>
      <c r="QK596"/>
      <c r="QL596"/>
      <c r="QM596"/>
      <c r="QN596"/>
      <c r="QO596"/>
      <c r="QP596"/>
      <c r="QQ596"/>
      <c r="QR596"/>
      <c r="QS596"/>
      <c r="QT596"/>
      <c r="QU596"/>
      <c r="QV596"/>
      <c r="QW596"/>
      <c r="QX596"/>
      <c r="QY596"/>
      <c r="QZ596"/>
      <c r="RA596"/>
      <c r="RB596"/>
      <c r="RC596"/>
      <c r="RD596"/>
      <c r="RE596"/>
      <c r="RF596"/>
      <c r="RG596"/>
      <c r="RH596"/>
      <c r="RI596"/>
      <c r="RJ596"/>
      <c r="RK596"/>
      <c r="RL596"/>
      <c r="RM596"/>
      <c r="RN596"/>
      <c r="RO596"/>
      <c r="RP596"/>
      <c r="RQ596"/>
      <c r="RR596"/>
      <c r="RS596"/>
      <c r="RT596"/>
      <c r="RU596"/>
      <c r="RV596"/>
      <c r="RW596"/>
      <c r="RX596"/>
      <c r="RY596"/>
      <c r="RZ596"/>
      <c r="SA596"/>
      <c r="SB596"/>
      <c r="SC596"/>
      <c r="SD596"/>
      <c r="SE596"/>
      <c r="SF596"/>
      <c r="SG596"/>
      <c r="SH596"/>
      <c r="SI596"/>
      <c r="SJ596"/>
      <c r="SK596"/>
      <c r="SL596"/>
      <c r="SM596"/>
      <c r="SN596"/>
      <c r="SO596"/>
      <c r="SP596"/>
      <c r="SQ596"/>
      <c r="SR596"/>
      <c r="SS596"/>
      <c r="ST596"/>
      <c r="SU596"/>
      <c r="SV596"/>
      <c r="SW596"/>
      <c r="SX596"/>
      <c r="SY596"/>
      <c r="SZ596"/>
      <c r="TA596"/>
      <c r="TB596"/>
      <c r="TC596"/>
      <c r="TD596"/>
      <c r="TE596"/>
      <c r="TF596"/>
      <c r="TG596"/>
      <c r="TH596"/>
      <c r="TI596"/>
      <c r="TJ596"/>
      <c r="TK596"/>
      <c r="TL596"/>
      <c r="TM596"/>
      <c r="TN596"/>
      <c r="TO596"/>
      <c r="TP596"/>
      <c r="TQ596"/>
      <c r="TR596"/>
      <c r="TS596"/>
      <c r="TT596"/>
      <c r="TU596"/>
      <c r="TV596"/>
      <c r="TW596"/>
      <c r="TX596"/>
      <c r="TY596"/>
      <c r="TZ596"/>
      <c r="UA596"/>
      <c r="UB596"/>
      <c r="UC596"/>
      <c r="UD596"/>
      <c r="UE596"/>
      <c r="UF596"/>
      <c r="UG596"/>
      <c r="UH596"/>
      <c r="UI596"/>
      <c r="UJ596"/>
      <c r="UK596"/>
      <c r="UL596"/>
      <c r="UM596"/>
      <c r="UN596"/>
      <c r="UO596"/>
      <c r="UP596"/>
      <c r="UQ596"/>
      <c r="UR596"/>
      <c r="US596"/>
      <c r="UT596"/>
      <c r="UU596"/>
      <c r="UV596"/>
      <c r="UW596"/>
      <c r="UX596"/>
      <c r="UY596"/>
      <c r="UZ596"/>
      <c r="VA596"/>
      <c r="VB596"/>
      <c r="VC596"/>
      <c r="VD596"/>
      <c r="VE596"/>
      <c r="VF596"/>
      <c r="VG596"/>
      <c r="VH596"/>
      <c r="VI596"/>
      <c r="VJ596"/>
      <c r="VK596"/>
      <c r="VL596"/>
      <c r="VM596"/>
      <c r="VN596"/>
      <c r="VO596"/>
      <c r="VP596"/>
      <c r="VQ596"/>
      <c r="VR596"/>
      <c r="VS596"/>
      <c r="VT596"/>
      <c r="VU596"/>
      <c r="VV596"/>
      <c r="VW596"/>
      <c r="VX596"/>
      <c r="VY596"/>
      <c r="VZ596"/>
      <c r="WA596"/>
      <c r="WB596"/>
      <c r="WC596"/>
      <c r="WD596"/>
      <c r="WE596"/>
      <c r="WF596"/>
      <c r="WG596"/>
      <c r="WH596"/>
      <c r="WI596"/>
      <c r="WJ596"/>
      <c r="WK596"/>
      <c r="WL596"/>
      <c r="WM596"/>
      <c r="WN596"/>
      <c r="WO596"/>
      <c r="WP596"/>
      <c r="WQ596"/>
      <c r="WR596"/>
      <c r="WS596"/>
      <c r="WT596"/>
      <c r="WU596"/>
      <c r="WV596"/>
      <c r="WW596"/>
      <c r="WX596"/>
      <c r="WY596"/>
      <c r="WZ596"/>
      <c r="XA596"/>
      <c r="XB596"/>
      <c r="XC596"/>
      <c r="XD596"/>
      <c r="XE596"/>
      <c r="XF596"/>
      <c r="XG596"/>
      <c r="XH596"/>
      <c r="XI596"/>
      <c r="XJ596"/>
      <c r="XK596"/>
      <c r="XL596"/>
      <c r="XM596"/>
      <c r="XN596"/>
      <c r="XO596"/>
      <c r="XP596"/>
      <c r="XQ596"/>
      <c r="XR596"/>
      <c r="XS596"/>
      <c r="XT596"/>
      <c r="XU596"/>
      <c r="XV596"/>
      <c r="XW596"/>
      <c r="XX596"/>
      <c r="XY596"/>
      <c r="XZ596"/>
      <c r="YA596"/>
      <c r="YB596"/>
      <c r="YC596"/>
      <c r="YD596"/>
      <c r="YE596"/>
      <c r="YF596"/>
      <c r="YG596"/>
      <c r="YH596"/>
      <c r="YI596"/>
      <c r="YJ596"/>
      <c r="YK596"/>
      <c r="YL596"/>
      <c r="YM596"/>
      <c r="YN596"/>
      <c r="YO596"/>
      <c r="YP596"/>
      <c r="YQ596"/>
      <c r="YR596"/>
      <c r="YS596"/>
      <c r="YT596"/>
      <c r="YU596"/>
      <c r="YV596"/>
      <c r="YW596"/>
      <c r="YX596"/>
      <c r="YY596"/>
      <c r="YZ596"/>
      <c r="ZA596"/>
      <c r="ZB596"/>
      <c r="ZC596"/>
      <c r="ZD596"/>
      <c r="ZE596"/>
      <c r="ZF596"/>
      <c r="ZG596"/>
      <c r="ZH596"/>
      <c r="ZI596"/>
      <c r="ZJ596"/>
      <c r="ZK596"/>
      <c r="ZL596"/>
      <c r="ZM596"/>
      <c r="ZN596"/>
      <c r="ZO596"/>
      <c r="ZP596"/>
      <c r="ZQ596"/>
      <c r="ZR596"/>
      <c r="ZS596"/>
      <c r="ZT596"/>
      <c r="ZU596"/>
      <c r="ZV596"/>
      <c r="ZW596"/>
      <c r="ZX596"/>
      <c r="ZY596"/>
      <c r="ZZ596"/>
      <c r="AAA596"/>
      <c r="AAB596"/>
      <c r="AAC596"/>
      <c r="AAD596"/>
      <c r="AAE596"/>
      <c r="AAF596"/>
      <c r="AAG596"/>
      <c r="AAH596"/>
      <c r="AAI596"/>
      <c r="AAJ596"/>
      <c r="AAK596"/>
      <c r="AAL596"/>
      <c r="AAM596"/>
      <c r="AAN596"/>
      <c r="AAO596"/>
      <c r="AAP596"/>
      <c r="AAQ596"/>
      <c r="AAR596"/>
      <c r="AAS596"/>
      <c r="AAT596"/>
      <c r="AAU596"/>
      <c r="AAV596"/>
      <c r="AAW596"/>
      <c r="AAX596"/>
      <c r="AAY596"/>
      <c r="AAZ596"/>
      <c r="ABA596"/>
      <c r="ABB596"/>
      <c r="ABC596"/>
      <c r="ABD596"/>
      <c r="ABE596"/>
      <c r="ABF596"/>
      <c r="ABG596"/>
      <c r="ABH596"/>
      <c r="ABI596"/>
      <c r="ABJ596"/>
      <c r="ABK596"/>
      <c r="ABL596"/>
      <c r="ABM596"/>
      <c r="ABN596"/>
      <c r="ABO596"/>
      <c r="ABP596"/>
      <c r="ABQ596"/>
      <c r="ABR596"/>
      <c r="ABS596"/>
      <c r="ABT596"/>
      <c r="ABU596"/>
      <c r="ABV596"/>
      <c r="ABW596"/>
      <c r="ABX596"/>
      <c r="ABY596"/>
      <c r="ABZ596"/>
      <c r="ACA596"/>
      <c r="ACB596"/>
      <c r="ACC596"/>
      <c r="ACD596"/>
      <c r="ACE596"/>
      <c r="ACF596"/>
      <c r="ACG596"/>
      <c r="ACH596"/>
      <c r="ACI596"/>
      <c r="ACJ596"/>
      <c r="ACK596"/>
      <c r="ACL596"/>
      <c r="ACM596"/>
      <c r="ACN596"/>
      <c r="ACO596"/>
      <c r="ACP596"/>
      <c r="ACQ596"/>
      <c r="ACR596"/>
      <c r="ACS596"/>
      <c r="ACT596"/>
      <c r="ACU596"/>
      <c r="ACV596"/>
      <c r="ACW596"/>
      <c r="ACX596"/>
      <c r="ACY596"/>
      <c r="ACZ596"/>
      <c r="ADA596"/>
      <c r="ADB596"/>
      <c r="ADC596"/>
      <c r="ADD596"/>
      <c r="ADE596"/>
      <c r="ADF596"/>
      <c r="ADG596"/>
      <c r="ADH596"/>
      <c r="ADI596"/>
      <c r="ADJ596"/>
      <c r="ADK596"/>
      <c r="ADL596"/>
      <c r="ADM596"/>
      <c r="ADN596"/>
      <c r="ADO596"/>
      <c r="ADP596"/>
      <c r="ADQ596"/>
      <c r="ADR596"/>
      <c r="ADS596"/>
      <c r="ADT596"/>
      <c r="ADU596"/>
      <c r="ADV596"/>
      <c r="ADW596"/>
      <c r="ADX596"/>
      <c r="ADY596"/>
      <c r="ADZ596"/>
      <c r="AEA596"/>
      <c r="AEB596"/>
      <c r="AEC596"/>
      <c r="AED596"/>
      <c r="AEE596"/>
      <c r="AEF596"/>
      <c r="AEG596"/>
      <c r="AEH596"/>
      <c r="AEI596"/>
      <c r="AEJ596"/>
      <c r="AEK596"/>
      <c r="AEL596"/>
      <c r="AEM596"/>
      <c r="AEN596"/>
      <c r="AEO596"/>
      <c r="AEP596"/>
      <c r="AEQ596"/>
      <c r="AER596"/>
      <c r="AES596"/>
      <c r="AET596"/>
      <c r="AEU596"/>
      <c r="AEV596"/>
      <c r="AEW596"/>
      <c r="AEX596"/>
      <c r="AEY596"/>
      <c r="AEZ596"/>
      <c r="AFA596"/>
      <c r="AFB596"/>
      <c r="AFC596"/>
      <c r="AFD596"/>
      <c r="AFE596"/>
      <c r="AFF596"/>
      <c r="AFG596"/>
      <c r="AFH596"/>
      <c r="AFI596"/>
      <c r="AFJ596"/>
      <c r="AFK596"/>
      <c r="AFL596"/>
      <c r="AFM596"/>
      <c r="AFN596"/>
      <c r="AFO596"/>
      <c r="AFP596"/>
      <c r="AFQ596"/>
      <c r="AFR596"/>
      <c r="AFS596"/>
      <c r="AFT596"/>
      <c r="AFU596"/>
      <c r="AFV596"/>
      <c r="AFW596"/>
      <c r="AFX596"/>
      <c r="AFY596"/>
      <c r="AFZ596"/>
      <c r="AGA596"/>
      <c r="AGB596"/>
      <c r="AGC596"/>
      <c r="AGD596"/>
      <c r="AGE596"/>
      <c r="AGF596"/>
      <c r="AGG596"/>
      <c r="AGH596"/>
      <c r="AGI596"/>
      <c r="AGJ596"/>
      <c r="AGK596"/>
      <c r="AGL596"/>
      <c r="AGM596"/>
      <c r="AGN596"/>
      <c r="AGO596"/>
      <c r="AGP596"/>
      <c r="AGQ596"/>
      <c r="AGR596"/>
      <c r="AGS596"/>
      <c r="AGT596"/>
      <c r="AGU596"/>
      <c r="AGV596"/>
      <c r="AGW596"/>
      <c r="AGX596"/>
      <c r="AGY596"/>
      <c r="AGZ596"/>
      <c r="AHA596"/>
      <c r="AHB596"/>
      <c r="AHC596"/>
      <c r="AHD596"/>
      <c r="AHE596"/>
      <c r="AHF596"/>
      <c r="AHG596"/>
      <c r="AHH596"/>
      <c r="AHI596"/>
      <c r="AHJ596"/>
      <c r="AHK596"/>
      <c r="AHL596"/>
      <c r="AHM596"/>
      <c r="AHN596"/>
      <c r="AHO596"/>
      <c r="AHP596"/>
      <c r="AHQ596"/>
      <c r="AHR596"/>
      <c r="AHS596"/>
      <c r="AHT596"/>
      <c r="AHU596"/>
      <c r="AHV596"/>
      <c r="AHW596"/>
      <c r="AHX596"/>
      <c r="AHY596"/>
      <c r="AHZ596"/>
      <c r="AIA596"/>
      <c r="AIB596"/>
      <c r="AIC596"/>
      <c r="AID596"/>
      <c r="AIE596"/>
      <c r="AIF596"/>
      <c r="AIG596"/>
      <c r="AIH596"/>
      <c r="AII596"/>
      <c r="AIJ596"/>
      <c r="AIK596"/>
      <c r="AIL596"/>
      <c r="AIM596"/>
      <c r="AIN596"/>
      <c r="AIO596"/>
      <c r="AIP596"/>
      <c r="AIQ596"/>
      <c r="AIR596"/>
      <c r="AIS596"/>
      <c r="AIT596"/>
      <c r="AIU596"/>
      <c r="AIV596"/>
      <c r="AIW596"/>
      <c r="AIX596"/>
      <c r="AIY596"/>
      <c r="AIZ596"/>
      <c r="AJA596"/>
      <c r="AJB596"/>
      <c r="AJC596"/>
      <c r="AJD596"/>
      <c r="AJE596"/>
      <c r="AJF596"/>
      <c r="AJG596"/>
      <c r="AJH596"/>
      <c r="AJI596"/>
      <c r="AJJ596"/>
      <c r="AJK596"/>
      <c r="AJL596"/>
      <c r="AJM596"/>
      <c r="AJN596"/>
      <c r="AJO596"/>
      <c r="AJP596"/>
      <c r="AJQ596"/>
      <c r="AJR596"/>
      <c r="AJS596"/>
      <c r="AJT596"/>
      <c r="AJU596"/>
      <c r="AJV596"/>
      <c r="AJW596"/>
      <c r="AJX596"/>
      <c r="AJY596"/>
      <c r="AJZ596"/>
      <c r="AKA596"/>
      <c r="AKB596"/>
      <c r="AKC596"/>
      <c r="AKD596"/>
      <c r="AKE596"/>
      <c r="AKF596"/>
      <c r="AKG596"/>
      <c r="AKH596"/>
      <c r="AKI596"/>
      <c r="AKJ596"/>
      <c r="AKK596"/>
      <c r="AKL596"/>
      <c r="AKM596"/>
      <c r="AKN596"/>
      <c r="AKO596"/>
      <c r="AKP596"/>
      <c r="AKQ596"/>
      <c r="AKR596"/>
      <c r="AKS596"/>
      <c r="AKT596"/>
      <c r="AKU596"/>
      <c r="AKV596"/>
      <c r="AKW596"/>
      <c r="AKX596"/>
      <c r="AKY596"/>
      <c r="AKZ596"/>
      <c r="ALA596"/>
      <c r="ALB596"/>
      <c r="ALC596"/>
      <c r="ALD596"/>
      <c r="ALE596"/>
      <c r="ALF596"/>
      <c r="ALG596"/>
      <c r="ALH596"/>
      <c r="ALI596"/>
      <c r="ALJ596"/>
      <c r="ALK596"/>
      <c r="ALL596"/>
      <c r="ALM596"/>
      <c r="ALN596"/>
      <c r="ALO596"/>
      <c r="ALP596"/>
      <c r="ALQ596"/>
      <c r="ALR596"/>
      <c r="ALS596"/>
      <c r="ALT596"/>
      <c r="ALU596"/>
      <c r="ALV596"/>
      <c r="ALW596"/>
      <c r="ALX596"/>
      <c r="ALY596"/>
      <c r="ALZ596"/>
      <c r="AMA596"/>
    </row>
    <row r="597" spans="1:101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 s="180"/>
      <c r="Q597" s="180"/>
      <c r="R597"/>
      <c r="S597"/>
      <c r="T597"/>
      <c r="U597"/>
      <c r="V597" s="180"/>
      <c r="W597"/>
      <c r="X597"/>
      <c r="Y597"/>
      <c r="Z597"/>
      <c r="AA597"/>
      <c r="AB597"/>
      <c r="AC597"/>
      <c r="AD597"/>
      <c r="AE597"/>
      <c r="AF597"/>
      <c r="AG597" s="180"/>
      <c r="AH597"/>
      <c r="AI597"/>
      <c r="AJ597"/>
      <c r="AK597"/>
      <c r="AL597"/>
      <c r="AM597" s="180"/>
      <c r="AN597" s="235"/>
      <c r="AO597"/>
      <c r="AP597" s="155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/>
      <c r="FB597"/>
      <c r="FC597"/>
      <c r="FD597"/>
      <c r="FE597"/>
      <c r="FF597"/>
      <c r="FG597"/>
      <c r="FH597"/>
      <c r="FI597"/>
      <c r="FJ597"/>
      <c r="FK597"/>
      <c r="FL597"/>
      <c r="FM597"/>
      <c r="FN597"/>
      <c r="FO597"/>
      <c r="FP597"/>
      <c r="FQ597"/>
      <c r="FR597"/>
      <c r="FS597"/>
      <c r="FT597"/>
      <c r="FU597"/>
      <c r="FV597"/>
      <c r="FW597"/>
      <c r="FX597"/>
      <c r="FY597"/>
      <c r="FZ597"/>
      <c r="GA597"/>
      <c r="GB597"/>
      <c r="GC597"/>
      <c r="GD597"/>
      <c r="GE597"/>
      <c r="GF597"/>
      <c r="GG597"/>
      <c r="GH597"/>
      <c r="GI597"/>
      <c r="GJ597"/>
      <c r="GK597"/>
      <c r="GL597"/>
      <c r="GM597"/>
      <c r="GN597"/>
      <c r="GO597"/>
      <c r="GP597"/>
      <c r="GQ597"/>
      <c r="GR597"/>
      <c r="GS597"/>
      <c r="GT597"/>
      <c r="GU597"/>
      <c r="GV597"/>
      <c r="GW597"/>
      <c r="GX597"/>
      <c r="GY597"/>
      <c r="GZ597"/>
      <c r="HA597"/>
      <c r="HB597"/>
      <c r="HC597"/>
      <c r="HD597"/>
      <c r="HE597"/>
      <c r="HF597"/>
      <c r="HG597"/>
      <c r="HH597"/>
      <c r="HI597"/>
      <c r="HJ597"/>
      <c r="HK597"/>
      <c r="HL597"/>
      <c r="HM597"/>
      <c r="HN597"/>
      <c r="HO597"/>
      <c r="HP597"/>
      <c r="HQ597"/>
      <c r="HR597"/>
      <c r="HS597"/>
      <c r="HT597"/>
      <c r="HU597"/>
      <c r="HV597"/>
      <c r="HW597"/>
      <c r="HX597"/>
      <c r="HY597"/>
      <c r="HZ597"/>
      <c r="IA597"/>
      <c r="IB597"/>
      <c r="IC597"/>
      <c r="ID597"/>
      <c r="IE597"/>
      <c r="IF597"/>
      <c r="IG597"/>
      <c r="IH597"/>
      <c r="II597"/>
      <c r="IJ597"/>
      <c r="IK597"/>
      <c r="IL597"/>
      <c r="IM597"/>
      <c r="IN597"/>
      <c r="IO597"/>
      <c r="IP597"/>
      <c r="IQ597"/>
      <c r="IR597"/>
      <c r="IS597"/>
      <c r="IT597"/>
      <c r="IU597"/>
      <c r="IV597"/>
      <c r="IW597"/>
      <c r="IX597"/>
      <c r="IY597"/>
      <c r="IZ597"/>
      <c r="JA597"/>
      <c r="JB597"/>
      <c r="JC597"/>
      <c r="JD597"/>
      <c r="JE597"/>
      <c r="JF597"/>
      <c r="JG597"/>
      <c r="JH597"/>
      <c r="JI597"/>
      <c r="JJ597"/>
      <c r="JK597"/>
      <c r="JL597"/>
      <c r="JM597"/>
      <c r="JN597"/>
      <c r="JO597"/>
      <c r="JP597"/>
      <c r="JQ597"/>
      <c r="JR597"/>
      <c r="JS597"/>
      <c r="JT597"/>
      <c r="JU597"/>
      <c r="JV597"/>
      <c r="JW597"/>
      <c r="JX597"/>
      <c r="JY597"/>
      <c r="JZ597"/>
      <c r="KA597"/>
      <c r="KB597"/>
      <c r="KC597"/>
      <c r="KD597"/>
      <c r="KE597"/>
      <c r="KF597"/>
      <c r="KG597"/>
      <c r="KH597"/>
      <c r="KI597"/>
      <c r="KJ597"/>
      <c r="KK597"/>
      <c r="KL597"/>
      <c r="KM597"/>
      <c r="KN597"/>
      <c r="KO597"/>
      <c r="KP597"/>
      <c r="KQ597"/>
      <c r="KR597"/>
      <c r="KS597"/>
      <c r="KT597"/>
      <c r="KU597"/>
      <c r="KV597"/>
      <c r="KW597"/>
      <c r="KX597"/>
      <c r="KY597"/>
      <c r="KZ597"/>
      <c r="LA597"/>
      <c r="LB597"/>
      <c r="LC597"/>
      <c r="LD597"/>
      <c r="LE597"/>
      <c r="LF597"/>
      <c r="LG597"/>
      <c r="LH597"/>
      <c r="LI597"/>
      <c r="LJ597"/>
      <c r="LK597"/>
      <c r="LL597"/>
      <c r="LM597"/>
      <c r="LN597"/>
      <c r="LO597"/>
      <c r="LP597"/>
      <c r="LQ597"/>
      <c r="LR597"/>
      <c r="LS597"/>
      <c r="LT597"/>
      <c r="LU597"/>
      <c r="LV597"/>
      <c r="LW597"/>
      <c r="LX597"/>
      <c r="LY597"/>
      <c r="LZ597"/>
      <c r="MA597"/>
      <c r="MB597"/>
      <c r="MC597"/>
      <c r="MD597"/>
      <c r="ME597"/>
      <c r="MF597"/>
      <c r="MG597"/>
      <c r="MH597"/>
      <c r="MI597"/>
      <c r="MJ597"/>
      <c r="MK597"/>
      <c r="ML597"/>
      <c r="MM597"/>
      <c r="MN597"/>
      <c r="MO597"/>
      <c r="MP597"/>
      <c r="MQ597"/>
      <c r="MR597"/>
      <c r="MS597"/>
      <c r="MT597"/>
      <c r="MU597"/>
      <c r="MV597"/>
      <c r="MW597"/>
      <c r="MX597"/>
      <c r="MY597"/>
      <c r="MZ597"/>
      <c r="NA597"/>
      <c r="NB597"/>
      <c r="NC597"/>
      <c r="ND597"/>
      <c r="NE597"/>
      <c r="NF597"/>
      <c r="NG597"/>
      <c r="NH597"/>
      <c r="NI597"/>
      <c r="NJ597"/>
      <c r="NK597"/>
      <c r="NL597"/>
      <c r="NM597"/>
      <c r="NN597"/>
      <c r="NO597"/>
      <c r="NP597"/>
      <c r="NQ597"/>
      <c r="NR597"/>
      <c r="NS597"/>
      <c r="NT597"/>
      <c r="NU597"/>
      <c r="NV597"/>
      <c r="NW597"/>
      <c r="NX597"/>
      <c r="NY597"/>
      <c r="NZ597"/>
      <c r="OA597"/>
      <c r="OB597"/>
      <c r="OC597"/>
      <c r="OD597"/>
      <c r="OE597"/>
      <c r="OF597"/>
      <c r="OG597"/>
      <c r="OH597"/>
      <c r="OI597"/>
      <c r="OJ597"/>
      <c r="OK597"/>
      <c r="OL597"/>
      <c r="OM597"/>
      <c r="ON597"/>
      <c r="OO597"/>
      <c r="OP597"/>
      <c r="OQ597"/>
      <c r="OR597"/>
      <c r="OS597"/>
      <c r="OT597"/>
      <c r="OU597"/>
      <c r="OV597"/>
      <c r="OW597"/>
      <c r="OX597"/>
      <c r="OY597"/>
      <c r="OZ597"/>
      <c r="PA597"/>
      <c r="PB597"/>
      <c r="PC597"/>
      <c r="PD597"/>
      <c r="PE597"/>
      <c r="PF597"/>
      <c r="PG597"/>
      <c r="PH597"/>
      <c r="PI597"/>
      <c r="PJ597"/>
      <c r="PK597"/>
      <c r="PL597"/>
      <c r="PM597"/>
      <c r="PN597"/>
      <c r="PO597"/>
      <c r="PP597"/>
      <c r="PQ597"/>
      <c r="PR597"/>
      <c r="PS597"/>
      <c r="PT597"/>
      <c r="PU597"/>
      <c r="PV597"/>
      <c r="PW597"/>
      <c r="PX597"/>
      <c r="PY597"/>
      <c r="PZ597"/>
      <c r="QA597"/>
      <c r="QB597"/>
      <c r="QC597"/>
      <c r="QD597"/>
      <c r="QE597"/>
      <c r="QF597"/>
      <c r="QG597"/>
      <c r="QH597"/>
      <c r="QI597"/>
      <c r="QJ597"/>
      <c r="QK597"/>
      <c r="QL597"/>
      <c r="QM597"/>
      <c r="QN597"/>
      <c r="QO597"/>
      <c r="QP597"/>
      <c r="QQ597"/>
      <c r="QR597"/>
      <c r="QS597"/>
      <c r="QT597"/>
      <c r="QU597"/>
      <c r="QV597"/>
      <c r="QW597"/>
      <c r="QX597"/>
      <c r="QY597"/>
      <c r="QZ597"/>
      <c r="RA597"/>
      <c r="RB597"/>
      <c r="RC597"/>
      <c r="RD597"/>
      <c r="RE597"/>
      <c r="RF597"/>
      <c r="RG597"/>
      <c r="RH597"/>
      <c r="RI597"/>
      <c r="RJ597"/>
      <c r="RK597"/>
      <c r="RL597"/>
      <c r="RM597"/>
      <c r="RN597"/>
      <c r="RO597"/>
      <c r="RP597"/>
      <c r="RQ597"/>
      <c r="RR597"/>
      <c r="RS597"/>
      <c r="RT597"/>
      <c r="RU597"/>
      <c r="RV597"/>
      <c r="RW597"/>
      <c r="RX597"/>
      <c r="RY597"/>
      <c r="RZ597"/>
      <c r="SA597"/>
      <c r="SB597"/>
      <c r="SC597"/>
      <c r="SD597"/>
      <c r="SE597"/>
      <c r="SF597"/>
      <c r="SG597"/>
      <c r="SH597"/>
      <c r="SI597"/>
      <c r="SJ597"/>
      <c r="SK597"/>
      <c r="SL597"/>
      <c r="SM597"/>
      <c r="SN597"/>
      <c r="SO597"/>
      <c r="SP597"/>
      <c r="SQ597"/>
      <c r="SR597"/>
      <c r="SS597"/>
      <c r="ST597"/>
      <c r="SU597"/>
      <c r="SV597"/>
      <c r="SW597"/>
      <c r="SX597"/>
      <c r="SY597"/>
      <c r="SZ597"/>
      <c r="TA597"/>
      <c r="TB597"/>
      <c r="TC597"/>
      <c r="TD597"/>
      <c r="TE597"/>
      <c r="TF597"/>
      <c r="TG597"/>
      <c r="TH597"/>
      <c r="TI597"/>
      <c r="TJ597"/>
      <c r="TK597"/>
      <c r="TL597"/>
      <c r="TM597"/>
      <c r="TN597"/>
      <c r="TO597"/>
      <c r="TP597"/>
      <c r="TQ597"/>
      <c r="TR597"/>
      <c r="TS597"/>
      <c r="TT597"/>
      <c r="TU597"/>
      <c r="TV597"/>
      <c r="TW597"/>
      <c r="TX597"/>
      <c r="TY597"/>
      <c r="TZ597"/>
      <c r="UA597"/>
      <c r="UB597"/>
      <c r="UC597"/>
      <c r="UD597"/>
      <c r="UE597"/>
      <c r="UF597"/>
      <c r="UG597"/>
      <c r="UH597"/>
      <c r="UI597"/>
      <c r="UJ597"/>
      <c r="UK597"/>
      <c r="UL597"/>
      <c r="UM597"/>
      <c r="UN597"/>
      <c r="UO597"/>
      <c r="UP597"/>
      <c r="UQ597"/>
      <c r="UR597"/>
      <c r="US597"/>
      <c r="UT597"/>
      <c r="UU597"/>
      <c r="UV597"/>
      <c r="UW597"/>
      <c r="UX597"/>
      <c r="UY597"/>
      <c r="UZ597"/>
      <c r="VA597"/>
      <c r="VB597"/>
      <c r="VC597"/>
      <c r="VD597"/>
      <c r="VE597"/>
      <c r="VF597"/>
      <c r="VG597"/>
      <c r="VH597"/>
      <c r="VI597"/>
      <c r="VJ597"/>
      <c r="VK597"/>
      <c r="VL597"/>
      <c r="VM597"/>
      <c r="VN597"/>
      <c r="VO597"/>
      <c r="VP597"/>
      <c r="VQ597"/>
      <c r="VR597"/>
      <c r="VS597"/>
      <c r="VT597"/>
      <c r="VU597"/>
      <c r="VV597"/>
      <c r="VW597"/>
      <c r="VX597"/>
      <c r="VY597"/>
      <c r="VZ597"/>
      <c r="WA597"/>
      <c r="WB597"/>
      <c r="WC597"/>
      <c r="WD597"/>
      <c r="WE597"/>
      <c r="WF597"/>
      <c r="WG597"/>
      <c r="WH597"/>
      <c r="WI597"/>
      <c r="WJ597"/>
      <c r="WK597"/>
      <c r="WL597"/>
      <c r="WM597"/>
      <c r="WN597"/>
      <c r="WO597"/>
      <c r="WP597"/>
      <c r="WQ597"/>
      <c r="WR597"/>
      <c r="WS597"/>
      <c r="WT597"/>
      <c r="WU597"/>
      <c r="WV597"/>
      <c r="WW597"/>
      <c r="WX597"/>
      <c r="WY597"/>
      <c r="WZ597"/>
      <c r="XA597"/>
      <c r="XB597"/>
      <c r="XC597"/>
      <c r="XD597"/>
      <c r="XE597"/>
      <c r="XF597"/>
      <c r="XG597"/>
      <c r="XH597"/>
      <c r="XI597"/>
      <c r="XJ597"/>
      <c r="XK597"/>
      <c r="XL597"/>
      <c r="XM597"/>
      <c r="XN597"/>
      <c r="XO597"/>
      <c r="XP597"/>
      <c r="XQ597"/>
      <c r="XR597"/>
      <c r="XS597"/>
      <c r="XT597"/>
      <c r="XU597"/>
      <c r="XV597"/>
      <c r="XW597"/>
      <c r="XX597"/>
      <c r="XY597"/>
      <c r="XZ597"/>
      <c r="YA597"/>
      <c r="YB597"/>
      <c r="YC597"/>
      <c r="YD597"/>
      <c r="YE597"/>
      <c r="YF597"/>
      <c r="YG597"/>
      <c r="YH597"/>
      <c r="YI597"/>
      <c r="YJ597"/>
      <c r="YK597"/>
      <c r="YL597"/>
      <c r="YM597"/>
      <c r="YN597"/>
      <c r="YO597"/>
      <c r="YP597"/>
      <c r="YQ597"/>
      <c r="YR597"/>
      <c r="YS597"/>
      <c r="YT597"/>
      <c r="YU597"/>
      <c r="YV597"/>
      <c r="YW597"/>
      <c r="YX597"/>
      <c r="YY597"/>
      <c r="YZ597"/>
      <c r="ZA597"/>
      <c r="ZB597"/>
      <c r="ZC597"/>
      <c r="ZD597"/>
      <c r="ZE597"/>
      <c r="ZF597"/>
      <c r="ZG597"/>
      <c r="ZH597"/>
      <c r="ZI597"/>
      <c r="ZJ597"/>
      <c r="ZK597"/>
      <c r="ZL597"/>
      <c r="ZM597"/>
      <c r="ZN597"/>
      <c r="ZO597"/>
      <c r="ZP597"/>
      <c r="ZQ597"/>
      <c r="ZR597"/>
      <c r="ZS597"/>
      <c r="ZT597"/>
      <c r="ZU597"/>
      <c r="ZV597"/>
      <c r="ZW597"/>
      <c r="ZX597"/>
      <c r="ZY597"/>
      <c r="ZZ597"/>
      <c r="AAA597"/>
      <c r="AAB597"/>
      <c r="AAC597"/>
      <c r="AAD597"/>
      <c r="AAE597"/>
      <c r="AAF597"/>
      <c r="AAG597"/>
      <c r="AAH597"/>
      <c r="AAI597"/>
      <c r="AAJ597"/>
      <c r="AAK597"/>
      <c r="AAL597"/>
      <c r="AAM597"/>
      <c r="AAN597"/>
      <c r="AAO597"/>
      <c r="AAP597"/>
      <c r="AAQ597"/>
      <c r="AAR597"/>
      <c r="AAS597"/>
      <c r="AAT597"/>
      <c r="AAU597"/>
      <c r="AAV597"/>
      <c r="AAW597"/>
      <c r="AAX597"/>
      <c r="AAY597"/>
      <c r="AAZ597"/>
      <c r="ABA597"/>
      <c r="ABB597"/>
      <c r="ABC597"/>
      <c r="ABD597"/>
      <c r="ABE597"/>
      <c r="ABF597"/>
      <c r="ABG597"/>
      <c r="ABH597"/>
      <c r="ABI597"/>
      <c r="ABJ597"/>
      <c r="ABK597"/>
      <c r="ABL597"/>
      <c r="ABM597"/>
      <c r="ABN597"/>
      <c r="ABO597"/>
      <c r="ABP597"/>
      <c r="ABQ597"/>
      <c r="ABR597"/>
      <c r="ABS597"/>
      <c r="ABT597"/>
      <c r="ABU597"/>
      <c r="ABV597"/>
      <c r="ABW597"/>
      <c r="ABX597"/>
      <c r="ABY597"/>
      <c r="ABZ597"/>
      <c r="ACA597"/>
      <c r="ACB597"/>
      <c r="ACC597"/>
      <c r="ACD597"/>
      <c r="ACE597"/>
      <c r="ACF597"/>
      <c r="ACG597"/>
      <c r="ACH597"/>
      <c r="ACI597"/>
      <c r="ACJ597"/>
      <c r="ACK597"/>
      <c r="ACL597"/>
      <c r="ACM597"/>
      <c r="ACN597"/>
      <c r="ACO597"/>
      <c r="ACP597"/>
      <c r="ACQ597"/>
      <c r="ACR597"/>
      <c r="ACS597"/>
      <c r="ACT597"/>
      <c r="ACU597"/>
      <c r="ACV597"/>
      <c r="ACW597"/>
      <c r="ACX597"/>
      <c r="ACY597"/>
      <c r="ACZ597"/>
      <c r="ADA597"/>
      <c r="ADB597"/>
      <c r="ADC597"/>
      <c r="ADD597"/>
      <c r="ADE597"/>
      <c r="ADF597"/>
      <c r="ADG597"/>
      <c r="ADH597"/>
      <c r="ADI597"/>
      <c r="ADJ597"/>
      <c r="ADK597"/>
      <c r="ADL597"/>
      <c r="ADM597"/>
      <c r="ADN597"/>
      <c r="ADO597"/>
      <c r="ADP597"/>
      <c r="ADQ597"/>
      <c r="ADR597"/>
      <c r="ADS597"/>
      <c r="ADT597"/>
      <c r="ADU597"/>
      <c r="ADV597"/>
      <c r="ADW597"/>
      <c r="ADX597"/>
      <c r="ADY597"/>
      <c r="ADZ597"/>
      <c r="AEA597"/>
      <c r="AEB597"/>
      <c r="AEC597"/>
      <c r="AED597"/>
      <c r="AEE597"/>
      <c r="AEF597"/>
      <c r="AEG597"/>
      <c r="AEH597"/>
      <c r="AEI597"/>
      <c r="AEJ597"/>
      <c r="AEK597"/>
      <c r="AEL597"/>
      <c r="AEM597"/>
      <c r="AEN597"/>
      <c r="AEO597"/>
      <c r="AEP597"/>
      <c r="AEQ597"/>
      <c r="AER597"/>
      <c r="AES597"/>
      <c r="AET597"/>
      <c r="AEU597"/>
      <c r="AEV597"/>
      <c r="AEW597"/>
      <c r="AEX597"/>
      <c r="AEY597"/>
      <c r="AEZ597"/>
      <c r="AFA597"/>
      <c r="AFB597"/>
      <c r="AFC597"/>
      <c r="AFD597"/>
      <c r="AFE597"/>
      <c r="AFF597"/>
      <c r="AFG597"/>
      <c r="AFH597"/>
      <c r="AFI597"/>
      <c r="AFJ597"/>
      <c r="AFK597"/>
      <c r="AFL597"/>
      <c r="AFM597"/>
      <c r="AFN597"/>
      <c r="AFO597"/>
      <c r="AFP597"/>
      <c r="AFQ597"/>
      <c r="AFR597"/>
      <c r="AFS597"/>
      <c r="AFT597"/>
      <c r="AFU597"/>
      <c r="AFV597"/>
      <c r="AFW597"/>
      <c r="AFX597"/>
      <c r="AFY597"/>
      <c r="AFZ597"/>
      <c r="AGA597"/>
      <c r="AGB597"/>
      <c r="AGC597"/>
      <c r="AGD597"/>
      <c r="AGE597"/>
      <c r="AGF597"/>
      <c r="AGG597"/>
      <c r="AGH597"/>
      <c r="AGI597"/>
      <c r="AGJ597"/>
      <c r="AGK597"/>
      <c r="AGL597"/>
      <c r="AGM597"/>
      <c r="AGN597"/>
      <c r="AGO597"/>
      <c r="AGP597"/>
      <c r="AGQ597"/>
      <c r="AGR597"/>
      <c r="AGS597"/>
      <c r="AGT597"/>
      <c r="AGU597"/>
      <c r="AGV597"/>
      <c r="AGW597"/>
      <c r="AGX597"/>
      <c r="AGY597"/>
      <c r="AGZ597"/>
      <c r="AHA597"/>
      <c r="AHB597"/>
      <c r="AHC597"/>
      <c r="AHD597"/>
      <c r="AHE597"/>
      <c r="AHF597"/>
      <c r="AHG597"/>
      <c r="AHH597"/>
      <c r="AHI597"/>
      <c r="AHJ597"/>
      <c r="AHK597"/>
      <c r="AHL597"/>
      <c r="AHM597"/>
      <c r="AHN597"/>
      <c r="AHO597"/>
      <c r="AHP597"/>
      <c r="AHQ597"/>
      <c r="AHR597"/>
      <c r="AHS597"/>
      <c r="AHT597"/>
      <c r="AHU597"/>
      <c r="AHV597"/>
      <c r="AHW597"/>
      <c r="AHX597"/>
      <c r="AHY597"/>
      <c r="AHZ597"/>
      <c r="AIA597"/>
      <c r="AIB597"/>
      <c r="AIC597"/>
      <c r="AID597"/>
      <c r="AIE597"/>
      <c r="AIF597"/>
      <c r="AIG597"/>
      <c r="AIH597"/>
      <c r="AII597"/>
      <c r="AIJ597"/>
      <c r="AIK597"/>
      <c r="AIL597"/>
      <c r="AIM597"/>
      <c r="AIN597"/>
      <c r="AIO597"/>
      <c r="AIP597"/>
      <c r="AIQ597"/>
      <c r="AIR597"/>
      <c r="AIS597"/>
      <c r="AIT597"/>
      <c r="AIU597"/>
      <c r="AIV597"/>
      <c r="AIW597"/>
      <c r="AIX597"/>
      <c r="AIY597"/>
      <c r="AIZ597"/>
      <c r="AJA597"/>
      <c r="AJB597"/>
      <c r="AJC597"/>
      <c r="AJD597"/>
      <c r="AJE597"/>
      <c r="AJF597"/>
      <c r="AJG597"/>
      <c r="AJH597"/>
      <c r="AJI597"/>
      <c r="AJJ597"/>
      <c r="AJK597"/>
      <c r="AJL597"/>
      <c r="AJM597"/>
      <c r="AJN597"/>
      <c r="AJO597"/>
      <c r="AJP597"/>
      <c r="AJQ597"/>
      <c r="AJR597"/>
      <c r="AJS597"/>
      <c r="AJT597"/>
      <c r="AJU597"/>
      <c r="AJV597"/>
      <c r="AJW597"/>
      <c r="AJX597"/>
      <c r="AJY597"/>
      <c r="AJZ597"/>
      <c r="AKA597"/>
      <c r="AKB597"/>
      <c r="AKC597"/>
      <c r="AKD597"/>
      <c r="AKE597"/>
      <c r="AKF597"/>
      <c r="AKG597"/>
      <c r="AKH597"/>
      <c r="AKI597"/>
      <c r="AKJ597"/>
      <c r="AKK597"/>
      <c r="AKL597"/>
      <c r="AKM597"/>
      <c r="AKN597"/>
      <c r="AKO597"/>
      <c r="AKP597"/>
      <c r="AKQ597"/>
      <c r="AKR597"/>
      <c r="AKS597"/>
      <c r="AKT597"/>
      <c r="AKU597"/>
      <c r="AKV597"/>
      <c r="AKW597"/>
      <c r="AKX597"/>
      <c r="AKY597"/>
      <c r="AKZ597"/>
      <c r="ALA597"/>
      <c r="ALB597"/>
      <c r="ALC597"/>
      <c r="ALD597"/>
      <c r="ALE597"/>
      <c r="ALF597"/>
      <c r="ALG597"/>
      <c r="ALH597"/>
      <c r="ALI597"/>
      <c r="ALJ597"/>
      <c r="ALK597"/>
      <c r="ALL597"/>
      <c r="ALM597"/>
      <c r="ALN597"/>
      <c r="ALO597"/>
      <c r="ALP597"/>
      <c r="ALQ597"/>
      <c r="ALR597"/>
      <c r="ALS597"/>
      <c r="ALT597"/>
      <c r="ALU597"/>
      <c r="ALV597"/>
      <c r="ALW597"/>
      <c r="ALX597"/>
      <c r="ALY597"/>
      <c r="ALZ597"/>
      <c r="AMA597"/>
    </row>
    <row r="598" spans="1:101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 s="180"/>
      <c r="Q598" s="180"/>
      <c r="R598"/>
      <c r="S598"/>
      <c r="T598"/>
      <c r="U598"/>
      <c r="V598" s="180"/>
      <c r="W598"/>
      <c r="X598"/>
      <c r="Y598"/>
      <c r="Z598"/>
      <c r="AA598"/>
      <c r="AB598"/>
      <c r="AC598"/>
      <c r="AD598"/>
      <c r="AE598"/>
      <c r="AF598"/>
      <c r="AG598" s="180"/>
      <c r="AH598"/>
      <c r="AI598"/>
      <c r="AJ598"/>
      <c r="AK598"/>
      <c r="AL598"/>
      <c r="AM598" s="180"/>
      <c r="AN598" s="235"/>
      <c r="AO598"/>
      <c r="AP598" s="155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  <c r="EJ598"/>
      <c r="EK598"/>
      <c r="EL598"/>
      <c r="EM598"/>
      <c r="EN598"/>
      <c r="EO598"/>
      <c r="EP598"/>
      <c r="EQ598"/>
      <c r="ER598"/>
      <c r="ES598"/>
      <c r="ET598"/>
      <c r="EU598"/>
      <c r="EV598"/>
      <c r="EW598"/>
      <c r="EX598"/>
      <c r="EY598"/>
      <c r="EZ598"/>
      <c r="FA598"/>
      <c r="FB598"/>
      <c r="FC598"/>
      <c r="FD598"/>
      <c r="FE598"/>
      <c r="FF598"/>
      <c r="FG598"/>
      <c r="FH598"/>
      <c r="FI598"/>
      <c r="FJ598"/>
      <c r="FK598"/>
      <c r="FL598"/>
      <c r="FM598"/>
      <c r="FN598"/>
      <c r="FO598"/>
      <c r="FP598"/>
      <c r="FQ598"/>
      <c r="FR598"/>
      <c r="FS598"/>
      <c r="FT598"/>
      <c r="FU598"/>
      <c r="FV598"/>
      <c r="FW598"/>
      <c r="FX598"/>
      <c r="FY598"/>
      <c r="FZ598"/>
      <c r="GA598"/>
      <c r="GB598"/>
      <c r="GC598"/>
      <c r="GD598"/>
      <c r="GE598"/>
      <c r="GF598"/>
      <c r="GG598"/>
      <c r="GH598"/>
      <c r="GI598"/>
      <c r="GJ598"/>
      <c r="GK598"/>
      <c r="GL598"/>
      <c r="GM598"/>
      <c r="GN598"/>
      <c r="GO598"/>
      <c r="GP598"/>
      <c r="GQ598"/>
      <c r="GR598"/>
      <c r="GS598"/>
      <c r="GT598"/>
      <c r="GU598"/>
      <c r="GV598"/>
      <c r="GW598"/>
      <c r="GX598"/>
      <c r="GY598"/>
      <c r="GZ598"/>
      <c r="HA598"/>
      <c r="HB598"/>
      <c r="HC598"/>
      <c r="HD598"/>
      <c r="HE598"/>
      <c r="HF598"/>
      <c r="HG598"/>
      <c r="HH598"/>
      <c r="HI598"/>
      <c r="HJ598"/>
      <c r="HK598"/>
      <c r="HL598"/>
      <c r="HM598"/>
      <c r="HN598"/>
      <c r="HO598"/>
      <c r="HP598"/>
      <c r="HQ598"/>
      <c r="HR598"/>
      <c r="HS598"/>
      <c r="HT598"/>
      <c r="HU598"/>
      <c r="HV598"/>
      <c r="HW598"/>
      <c r="HX598"/>
      <c r="HY598"/>
      <c r="HZ598"/>
      <c r="IA598"/>
      <c r="IB598"/>
      <c r="IC598"/>
      <c r="ID598"/>
      <c r="IE598"/>
      <c r="IF598"/>
      <c r="IG598"/>
      <c r="IH598"/>
      <c r="II598"/>
      <c r="IJ598"/>
      <c r="IK598"/>
      <c r="IL598"/>
      <c r="IM598"/>
      <c r="IN598"/>
      <c r="IO598"/>
      <c r="IP598"/>
      <c r="IQ598"/>
      <c r="IR598"/>
      <c r="IS598"/>
      <c r="IT598"/>
      <c r="IU598"/>
      <c r="IV598"/>
      <c r="IW598"/>
      <c r="IX598"/>
      <c r="IY598"/>
      <c r="IZ598"/>
      <c r="JA598"/>
      <c r="JB598"/>
      <c r="JC598"/>
      <c r="JD598"/>
      <c r="JE598"/>
      <c r="JF598"/>
      <c r="JG598"/>
      <c r="JH598"/>
      <c r="JI598"/>
      <c r="JJ598"/>
      <c r="JK598"/>
      <c r="JL598"/>
      <c r="JM598"/>
      <c r="JN598"/>
      <c r="JO598"/>
      <c r="JP598"/>
      <c r="JQ598"/>
      <c r="JR598"/>
      <c r="JS598"/>
      <c r="JT598"/>
      <c r="JU598"/>
      <c r="JV598"/>
      <c r="JW598"/>
      <c r="JX598"/>
      <c r="JY598"/>
      <c r="JZ598"/>
      <c r="KA598"/>
      <c r="KB598"/>
      <c r="KC598"/>
      <c r="KD598"/>
      <c r="KE598"/>
      <c r="KF598"/>
      <c r="KG598"/>
      <c r="KH598"/>
      <c r="KI598"/>
      <c r="KJ598"/>
      <c r="KK598"/>
      <c r="KL598"/>
      <c r="KM598"/>
      <c r="KN598"/>
      <c r="KO598"/>
      <c r="KP598"/>
      <c r="KQ598"/>
      <c r="KR598"/>
      <c r="KS598"/>
      <c r="KT598"/>
      <c r="KU598"/>
      <c r="KV598"/>
      <c r="KW598"/>
      <c r="KX598"/>
      <c r="KY598"/>
      <c r="KZ598"/>
      <c r="LA598"/>
      <c r="LB598"/>
      <c r="LC598"/>
      <c r="LD598"/>
      <c r="LE598"/>
      <c r="LF598"/>
      <c r="LG598"/>
      <c r="LH598"/>
      <c r="LI598"/>
      <c r="LJ598"/>
      <c r="LK598"/>
      <c r="LL598"/>
      <c r="LM598"/>
      <c r="LN598"/>
      <c r="LO598"/>
      <c r="LP598"/>
      <c r="LQ598"/>
      <c r="LR598"/>
      <c r="LS598"/>
      <c r="LT598"/>
      <c r="LU598"/>
      <c r="LV598"/>
      <c r="LW598"/>
      <c r="LX598"/>
      <c r="LY598"/>
      <c r="LZ598"/>
      <c r="MA598"/>
      <c r="MB598"/>
      <c r="MC598"/>
      <c r="MD598"/>
      <c r="ME598"/>
      <c r="MF598"/>
      <c r="MG598"/>
      <c r="MH598"/>
      <c r="MI598"/>
      <c r="MJ598"/>
      <c r="MK598"/>
      <c r="ML598"/>
      <c r="MM598"/>
      <c r="MN598"/>
      <c r="MO598"/>
      <c r="MP598"/>
      <c r="MQ598"/>
      <c r="MR598"/>
      <c r="MS598"/>
      <c r="MT598"/>
      <c r="MU598"/>
      <c r="MV598"/>
      <c r="MW598"/>
      <c r="MX598"/>
      <c r="MY598"/>
      <c r="MZ598"/>
      <c r="NA598"/>
      <c r="NB598"/>
      <c r="NC598"/>
      <c r="ND598"/>
      <c r="NE598"/>
      <c r="NF598"/>
      <c r="NG598"/>
      <c r="NH598"/>
      <c r="NI598"/>
      <c r="NJ598"/>
      <c r="NK598"/>
      <c r="NL598"/>
      <c r="NM598"/>
      <c r="NN598"/>
      <c r="NO598"/>
      <c r="NP598"/>
      <c r="NQ598"/>
      <c r="NR598"/>
      <c r="NS598"/>
      <c r="NT598"/>
      <c r="NU598"/>
      <c r="NV598"/>
      <c r="NW598"/>
      <c r="NX598"/>
      <c r="NY598"/>
      <c r="NZ598"/>
      <c r="OA598"/>
      <c r="OB598"/>
      <c r="OC598"/>
      <c r="OD598"/>
      <c r="OE598"/>
      <c r="OF598"/>
      <c r="OG598"/>
      <c r="OH598"/>
      <c r="OI598"/>
      <c r="OJ598"/>
      <c r="OK598"/>
      <c r="OL598"/>
      <c r="OM598"/>
      <c r="ON598"/>
      <c r="OO598"/>
      <c r="OP598"/>
      <c r="OQ598"/>
      <c r="OR598"/>
      <c r="OS598"/>
      <c r="OT598"/>
      <c r="OU598"/>
      <c r="OV598"/>
      <c r="OW598"/>
      <c r="OX598"/>
      <c r="OY598"/>
      <c r="OZ598"/>
      <c r="PA598"/>
      <c r="PB598"/>
      <c r="PC598"/>
      <c r="PD598"/>
      <c r="PE598"/>
      <c r="PF598"/>
      <c r="PG598"/>
      <c r="PH598"/>
      <c r="PI598"/>
      <c r="PJ598"/>
      <c r="PK598"/>
      <c r="PL598"/>
      <c r="PM598"/>
      <c r="PN598"/>
      <c r="PO598"/>
      <c r="PP598"/>
      <c r="PQ598"/>
      <c r="PR598"/>
      <c r="PS598"/>
      <c r="PT598"/>
      <c r="PU598"/>
      <c r="PV598"/>
      <c r="PW598"/>
      <c r="PX598"/>
      <c r="PY598"/>
      <c r="PZ598"/>
      <c r="QA598"/>
      <c r="QB598"/>
      <c r="QC598"/>
      <c r="QD598"/>
      <c r="QE598"/>
      <c r="QF598"/>
      <c r="QG598"/>
      <c r="QH598"/>
      <c r="QI598"/>
      <c r="QJ598"/>
      <c r="QK598"/>
      <c r="QL598"/>
      <c r="QM598"/>
      <c r="QN598"/>
      <c r="QO598"/>
      <c r="QP598"/>
      <c r="QQ598"/>
      <c r="QR598"/>
      <c r="QS598"/>
      <c r="QT598"/>
      <c r="QU598"/>
      <c r="QV598"/>
      <c r="QW598"/>
      <c r="QX598"/>
      <c r="QY598"/>
      <c r="QZ598"/>
      <c r="RA598"/>
      <c r="RB598"/>
      <c r="RC598"/>
      <c r="RD598"/>
      <c r="RE598"/>
      <c r="RF598"/>
      <c r="RG598"/>
      <c r="RH598"/>
      <c r="RI598"/>
      <c r="RJ598"/>
      <c r="RK598"/>
      <c r="RL598"/>
      <c r="RM598"/>
      <c r="RN598"/>
      <c r="RO598"/>
      <c r="RP598"/>
      <c r="RQ598"/>
      <c r="RR598"/>
      <c r="RS598"/>
      <c r="RT598"/>
      <c r="RU598"/>
      <c r="RV598"/>
      <c r="RW598"/>
      <c r="RX598"/>
      <c r="RY598"/>
      <c r="RZ598"/>
      <c r="SA598"/>
      <c r="SB598"/>
      <c r="SC598"/>
      <c r="SD598"/>
      <c r="SE598"/>
      <c r="SF598"/>
      <c r="SG598"/>
      <c r="SH598"/>
      <c r="SI598"/>
      <c r="SJ598"/>
      <c r="SK598"/>
      <c r="SL598"/>
      <c r="SM598"/>
      <c r="SN598"/>
      <c r="SO598"/>
      <c r="SP598"/>
      <c r="SQ598"/>
      <c r="SR598"/>
      <c r="SS598"/>
      <c r="ST598"/>
      <c r="SU598"/>
      <c r="SV598"/>
      <c r="SW598"/>
      <c r="SX598"/>
      <c r="SY598"/>
      <c r="SZ598"/>
      <c r="TA598"/>
      <c r="TB598"/>
      <c r="TC598"/>
      <c r="TD598"/>
      <c r="TE598"/>
      <c r="TF598"/>
      <c r="TG598"/>
      <c r="TH598"/>
      <c r="TI598"/>
      <c r="TJ598"/>
      <c r="TK598"/>
      <c r="TL598"/>
      <c r="TM598"/>
      <c r="TN598"/>
      <c r="TO598"/>
      <c r="TP598"/>
      <c r="TQ598"/>
      <c r="TR598"/>
      <c r="TS598"/>
      <c r="TT598"/>
      <c r="TU598"/>
      <c r="TV598"/>
      <c r="TW598"/>
      <c r="TX598"/>
      <c r="TY598"/>
      <c r="TZ598"/>
      <c r="UA598"/>
      <c r="UB598"/>
      <c r="UC598"/>
      <c r="UD598"/>
      <c r="UE598"/>
      <c r="UF598"/>
      <c r="UG598"/>
      <c r="UH598"/>
      <c r="UI598"/>
      <c r="UJ598"/>
      <c r="UK598"/>
      <c r="UL598"/>
      <c r="UM598"/>
      <c r="UN598"/>
      <c r="UO598"/>
      <c r="UP598"/>
      <c r="UQ598"/>
      <c r="UR598"/>
      <c r="US598"/>
      <c r="UT598"/>
      <c r="UU598"/>
      <c r="UV598"/>
      <c r="UW598"/>
      <c r="UX598"/>
      <c r="UY598"/>
      <c r="UZ598"/>
      <c r="VA598"/>
      <c r="VB598"/>
      <c r="VC598"/>
      <c r="VD598"/>
      <c r="VE598"/>
      <c r="VF598"/>
      <c r="VG598"/>
      <c r="VH598"/>
      <c r="VI598"/>
      <c r="VJ598"/>
      <c r="VK598"/>
      <c r="VL598"/>
      <c r="VM598"/>
      <c r="VN598"/>
      <c r="VO598"/>
      <c r="VP598"/>
      <c r="VQ598"/>
      <c r="VR598"/>
      <c r="VS598"/>
      <c r="VT598"/>
      <c r="VU598"/>
      <c r="VV598"/>
      <c r="VW598"/>
      <c r="VX598"/>
      <c r="VY598"/>
      <c r="VZ598"/>
      <c r="WA598"/>
      <c r="WB598"/>
      <c r="WC598"/>
      <c r="WD598"/>
      <c r="WE598"/>
      <c r="WF598"/>
      <c r="WG598"/>
      <c r="WH598"/>
      <c r="WI598"/>
      <c r="WJ598"/>
      <c r="WK598"/>
      <c r="WL598"/>
      <c r="WM598"/>
      <c r="WN598"/>
      <c r="WO598"/>
      <c r="WP598"/>
      <c r="WQ598"/>
      <c r="WR598"/>
      <c r="WS598"/>
      <c r="WT598"/>
      <c r="WU598"/>
      <c r="WV598"/>
      <c r="WW598"/>
      <c r="WX598"/>
      <c r="WY598"/>
      <c r="WZ598"/>
      <c r="XA598"/>
      <c r="XB598"/>
      <c r="XC598"/>
      <c r="XD598"/>
      <c r="XE598"/>
      <c r="XF598"/>
      <c r="XG598"/>
      <c r="XH598"/>
      <c r="XI598"/>
      <c r="XJ598"/>
      <c r="XK598"/>
      <c r="XL598"/>
      <c r="XM598"/>
      <c r="XN598"/>
      <c r="XO598"/>
      <c r="XP598"/>
      <c r="XQ598"/>
      <c r="XR598"/>
      <c r="XS598"/>
      <c r="XT598"/>
      <c r="XU598"/>
      <c r="XV598"/>
      <c r="XW598"/>
      <c r="XX598"/>
      <c r="XY598"/>
      <c r="XZ598"/>
      <c r="YA598"/>
      <c r="YB598"/>
      <c r="YC598"/>
      <c r="YD598"/>
      <c r="YE598"/>
      <c r="YF598"/>
      <c r="YG598"/>
      <c r="YH598"/>
      <c r="YI598"/>
      <c r="YJ598"/>
      <c r="YK598"/>
      <c r="YL598"/>
      <c r="YM598"/>
      <c r="YN598"/>
      <c r="YO598"/>
      <c r="YP598"/>
      <c r="YQ598"/>
      <c r="YR598"/>
      <c r="YS598"/>
      <c r="YT598"/>
      <c r="YU598"/>
      <c r="YV598"/>
      <c r="YW598"/>
      <c r="YX598"/>
      <c r="YY598"/>
      <c r="YZ598"/>
      <c r="ZA598"/>
      <c r="ZB598"/>
      <c r="ZC598"/>
      <c r="ZD598"/>
      <c r="ZE598"/>
      <c r="ZF598"/>
      <c r="ZG598"/>
      <c r="ZH598"/>
      <c r="ZI598"/>
      <c r="ZJ598"/>
      <c r="ZK598"/>
      <c r="ZL598"/>
      <c r="ZM598"/>
      <c r="ZN598"/>
      <c r="ZO598"/>
      <c r="ZP598"/>
      <c r="ZQ598"/>
      <c r="ZR598"/>
      <c r="ZS598"/>
      <c r="ZT598"/>
      <c r="ZU598"/>
      <c r="ZV598"/>
      <c r="ZW598"/>
      <c r="ZX598"/>
      <c r="ZY598"/>
      <c r="ZZ598"/>
      <c r="AAA598"/>
      <c r="AAB598"/>
      <c r="AAC598"/>
      <c r="AAD598"/>
      <c r="AAE598"/>
      <c r="AAF598"/>
      <c r="AAG598"/>
      <c r="AAH598"/>
      <c r="AAI598"/>
      <c r="AAJ598"/>
      <c r="AAK598"/>
      <c r="AAL598"/>
      <c r="AAM598"/>
      <c r="AAN598"/>
      <c r="AAO598"/>
      <c r="AAP598"/>
      <c r="AAQ598"/>
      <c r="AAR598"/>
      <c r="AAS598"/>
      <c r="AAT598"/>
      <c r="AAU598"/>
      <c r="AAV598"/>
      <c r="AAW598"/>
      <c r="AAX598"/>
      <c r="AAY598"/>
      <c r="AAZ598"/>
      <c r="ABA598"/>
      <c r="ABB598"/>
      <c r="ABC598"/>
      <c r="ABD598"/>
      <c r="ABE598"/>
      <c r="ABF598"/>
      <c r="ABG598"/>
      <c r="ABH598"/>
      <c r="ABI598"/>
      <c r="ABJ598"/>
      <c r="ABK598"/>
      <c r="ABL598"/>
      <c r="ABM598"/>
      <c r="ABN598"/>
      <c r="ABO598"/>
      <c r="ABP598"/>
      <c r="ABQ598"/>
      <c r="ABR598"/>
      <c r="ABS598"/>
      <c r="ABT598"/>
      <c r="ABU598"/>
      <c r="ABV598"/>
      <c r="ABW598"/>
      <c r="ABX598"/>
      <c r="ABY598"/>
      <c r="ABZ598"/>
      <c r="ACA598"/>
      <c r="ACB598"/>
      <c r="ACC598"/>
      <c r="ACD598"/>
      <c r="ACE598"/>
      <c r="ACF598"/>
      <c r="ACG598"/>
      <c r="ACH598"/>
      <c r="ACI598"/>
      <c r="ACJ598"/>
      <c r="ACK598"/>
      <c r="ACL598"/>
      <c r="ACM598"/>
      <c r="ACN598"/>
      <c r="ACO598"/>
      <c r="ACP598"/>
      <c r="ACQ598"/>
      <c r="ACR598"/>
      <c r="ACS598"/>
      <c r="ACT598"/>
      <c r="ACU598"/>
      <c r="ACV598"/>
      <c r="ACW598"/>
      <c r="ACX598"/>
      <c r="ACY598"/>
      <c r="ACZ598"/>
      <c r="ADA598"/>
      <c r="ADB598"/>
      <c r="ADC598"/>
      <c r="ADD598"/>
      <c r="ADE598"/>
      <c r="ADF598"/>
      <c r="ADG598"/>
      <c r="ADH598"/>
      <c r="ADI598"/>
      <c r="ADJ598"/>
      <c r="ADK598"/>
      <c r="ADL598"/>
      <c r="ADM598"/>
      <c r="ADN598"/>
      <c r="ADO598"/>
      <c r="ADP598"/>
      <c r="ADQ598"/>
      <c r="ADR598"/>
      <c r="ADS598"/>
      <c r="ADT598"/>
      <c r="ADU598"/>
      <c r="ADV598"/>
      <c r="ADW598"/>
      <c r="ADX598"/>
      <c r="ADY598"/>
      <c r="ADZ598"/>
      <c r="AEA598"/>
      <c r="AEB598"/>
      <c r="AEC598"/>
      <c r="AED598"/>
      <c r="AEE598"/>
      <c r="AEF598"/>
      <c r="AEG598"/>
      <c r="AEH598"/>
      <c r="AEI598"/>
      <c r="AEJ598"/>
      <c r="AEK598"/>
      <c r="AEL598"/>
      <c r="AEM598"/>
      <c r="AEN598"/>
      <c r="AEO598"/>
      <c r="AEP598"/>
      <c r="AEQ598"/>
      <c r="AER598"/>
      <c r="AES598"/>
      <c r="AET598"/>
      <c r="AEU598"/>
      <c r="AEV598"/>
      <c r="AEW598"/>
      <c r="AEX598"/>
      <c r="AEY598"/>
      <c r="AEZ598"/>
      <c r="AFA598"/>
      <c r="AFB598"/>
      <c r="AFC598"/>
      <c r="AFD598"/>
      <c r="AFE598"/>
      <c r="AFF598"/>
      <c r="AFG598"/>
      <c r="AFH598"/>
      <c r="AFI598"/>
      <c r="AFJ598"/>
      <c r="AFK598"/>
      <c r="AFL598"/>
      <c r="AFM598"/>
      <c r="AFN598"/>
      <c r="AFO598"/>
      <c r="AFP598"/>
      <c r="AFQ598"/>
      <c r="AFR598"/>
      <c r="AFS598"/>
      <c r="AFT598"/>
      <c r="AFU598"/>
      <c r="AFV598"/>
      <c r="AFW598"/>
      <c r="AFX598"/>
      <c r="AFY598"/>
      <c r="AFZ598"/>
      <c r="AGA598"/>
      <c r="AGB598"/>
      <c r="AGC598"/>
      <c r="AGD598"/>
      <c r="AGE598"/>
      <c r="AGF598"/>
      <c r="AGG598"/>
      <c r="AGH598"/>
      <c r="AGI598"/>
      <c r="AGJ598"/>
      <c r="AGK598"/>
      <c r="AGL598"/>
      <c r="AGM598"/>
      <c r="AGN598"/>
      <c r="AGO598"/>
      <c r="AGP598"/>
      <c r="AGQ598"/>
      <c r="AGR598"/>
      <c r="AGS598"/>
      <c r="AGT598"/>
      <c r="AGU598"/>
      <c r="AGV598"/>
      <c r="AGW598"/>
      <c r="AGX598"/>
      <c r="AGY598"/>
      <c r="AGZ598"/>
      <c r="AHA598"/>
      <c r="AHB598"/>
      <c r="AHC598"/>
      <c r="AHD598"/>
      <c r="AHE598"/>
      <c r="AHF598"/>
      <c r="AHG598"/>
      <c r="AHH598"/>
      <c r="AHI598"/>
      <c r="AHJ598"/>
      <c r="AHK598"/>
      <c r="AHL598"/>
      <c r="AHM598"/>
      <c r="AHN598"/>
      <c r="AHO598"/>
      <c r="AHP598"/>
      <c r="AHQ598"/>
      <c r="AHR598"/>
      <c r="AHS598"/>
      <c r="AHT598"/>
      <c r="AHU598"/>
      <c r="AHV598"/>
      <c r="AHW598"/>
      <c r="AHX598"/>
      <c r="AHY598"/>
      <c r="AHZ598"/>
      <c r="AIA598"/>
      <c r="AIB598"/>
      <c r="AIC598"/>
      <c r="AID598"/>
      <c r="AIE598"/>
      <c r="AIF598"/>
      <c r="AIG598"/>
      <c r="AIH598"/>
      <c r="AII598"/>
      <c r="AIJ598"/>
      <c r="AIK598"/>
      <c r="AIL598"/>
      <c r="AIM598"/>
      <c r="AIN598"/>
      <c r="AIO598"/>
      <c r="AIP598"/>
      <c r="AIQ598"/>
      <c r="AIR598"/>
      <c r="AIS598"/>
      <c r="AIT598"/>
      <c r="AIU598"/>
      <c r="AIV598"/>
      <c r="AIW598"/>
      <c r="AIX598"/>
      <c r="AIY598"/>
      <c r="AIZ598"/>
      <c r="AJA598"/>
      <c r="AJB598"/>
      <c r="AJC598"/>
      <c r="AJD598"/>
      <c r="AJE598"/>
      <c r="AJF598"/>
      <c r="AJG598"/>
      <c r="AJH598"/>
      <c r="AJI598"/>
      <c r="AJJ598"/>
      <c r="AJK598"/>
      <c r="AJL598"/>
      <c r="AJM598"/>
      <c r="AJN598"/>
      <c r="AJO598"/>
      <c r="AJP598"/>
      <c r="AJQ598"/>
      <c r="AJR598"/>
      <c r="AJS598"/>
      <c r="AJT598"/>
      <c r="AJU598"/>
      <c r="AJV598"/>
      <c r="AJW598"/>
      <c r="AJX598"/>
      <c r="AJY598"/>
      <c r="AJZ598"/>
      <c r="AKA598"/>
      <c r="AKB598"/>
      <c r="AKC598"/>
      <c r="AKD598"/>
      <c r="AKE598"/>
      <c r="AKF598"/>
      <c r="AKG598"/>
      <c r="AKH598"/>
      <c r="AKI598"/>
      <c r="AKJ598"/>
      <c r="AKK598"/>
      <c r="AKL598"/>
      <c r="AKM598"/>
      <c r="AKN598"/>
      <c r="AKO598"/>
      <c r="AKP598"/>
      <c r="AKQ598"/>
      <c r="AKR598"/>
      <c r="AKS598"/>
      <c r="AKT598"/>
      <c r="AKU598"/>
      <c r="AKV598"/>
      <c r="AKW598"/>
      <c r="AKX598"/>
      <c r="AKY598"/>
      <c r="AKZ598"/>
      <c r="ALA598"/>
      <c r="ALB598"/>
      <c r="ALC598"/>
      <c r="ALD598"/>
      <c r="ALE598"/>
      <c r="ALF598"/>
      <c r="ALG598"/>
      <c r="ALH598"/>
      <c r="ALI598"/>
      <c r="ALJ598"/>
      <c r="ALK598"/>
      <c r="ALL598"/>
      <c r="ALM598"/>
      <c r="ALN598"/>
      <c r="ALO598"/>
      <c r="ALP598"/>
      <c r="ALQ598"/>
      <c r="ALR598"/>
      <c r="ALS598"/>
      <c r="ALT598"/>
      <c r="ALU598"/>
      <c r="ALV598"/>
      <c r="ALW598"/>
      <c r="ALX598"/>
      <c r="ALY598"/>
      <c r="ALZ598"/>
      <c r="AMA598"/>
    </row>
    <row r="599" spans="1:101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 s="180"/>
      <c r="Q599" s="180"/>
      <c r="R599"/>
      <c r="S599"/>
      <c r="T599"/>
      <c r="U599"/>
      <c r="V599" s="180"/>
      <c r="W599"/>
      <c r="X599"/>
      <c r="Y599"/>
      <c r="Z599"/>
      <c r="AA599"/>
      <c r="AB599"/>
      <c r="AC599"/>
      <c r="AD599"/>
      <c r="AE599"/>
      <c r="AF599"/>
      <c r="AG599" s="180"/>
      <c r="AH599"/>
      <c r="AI599"/>
      <c r="AJ599"/>
      <c r="AK599"/>
      <c r="AL599"/>
      <c r="AM599" s="180"/>
      <c r="AN599" s="235"/>
      <c r="AO599"/>
      <c r="AP599" s="155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  <c r="CQ599"/>
      <c r="CR599"/>
      <c r="CS599"/>
      <c r="CT599"/>
      <c r="CU599"/>
      <c r="CV599"/>
      <c r="CW599"/>
      <c r="CX599"/>
      <c r="CY599"/>
      <c r="CZ599"/>
      <c r="DA599"/>
      <c r="DB599"/>
      <c r="DC599"/>
      <c r="DD599"/>
      <c r="DE599"/>
      <c r="DF599"/>
      <c r="DG599"/>
      <c r="DH599"/>
      <c r="DI599"/>
      <c r="DJ599"/>
      <c r="DK599"/>
      <c r="DL599"/>
      <c r="DM599"/>
      <c r="DN599"/>
      <c r="DO599"/>
      <c r="DP599"/>
      <c r="DQ599"/>
      <c r="DR599"/>
      <c r="DS599"/>
      <c r="DT599"/>
      <c r="DU599"/>
      <c r="DV599"/>
      <c r="DW599"/>
      <c r="DX599"/>
      <c r="DY599"/>
      <c r="DZ599"/>
      <c r="EA599"/>
      <c r="EB599"/>
      <c r="EC599"/>
      <c r="ED599"/>
      <c r="EE599"/>
      <c r="EF599"/>
      <c r="EG599"/>
      <c r="EH599"/>
      <c r="EI599"/>
      <c r="EJ599"/>
      <c r="EK599"/>
      <c r="EL599"/>
      <c r="EM599"/>
      <c r="EN599"/>
      <c r="EO599"/>
      <c r="EP599"/>
      <c r="EQ599"/>
      <c r="ER599"/>
      <c r="ES599"/>
      <c r="ET599"/>
      <c r="EU599"/>
      <c r="EV599"/>
      <c r="EW599"/>
      <c r="EX599"/>
      <c r="EY599"/>
      <c r="EZ599"/>
      <c r="FA599"/>
      <c r="FB599"/>
      <c r="FC599"/>
      <c r="FD599"/>
      <c r="FE599"/>
      <c r="FF599"/>
      <c r="FG599"/>
      <c r="FH599"/>
      <c r="FI599"/>
      <c r="FJ599"/>
      <c r="FK599"/>
      <c r="FL599"/>
      <c r="FM599"/>
      <c r="FN599"/>
      <c r="FO599"/>
      <c r="FP599"/>
      <c r="FQ599"/>
      <c r="FR599"/>
      <c r="FS599"/>
      <c r="FT599"/>
      <c r="FU599"/>
      <c r="FV599"/>
      <c r="FW599"/>
      <c r="FX599"/>
      <c r="FY599"/>
      <c r="FZ599"/>
      <c r="GA599"/>
      <c r="GB599"/>
      <c r="GC599"/>
      <c r="GD599"/>
      <c r="GE599"/>
      <c r="GF599"/>
      <c r="GG599"/>
      <c r="GH599"/>
      <c r="GI599"/>
      <c r="GJ599"/>
      <c r="GK599"/>
      <c r="GL599"/>
      <c r="GM599"/>
      <c r="GN599"/>
      <c r="GO599"/>
      <c r="GP599"/>
      <c r="GQ599"/>
      <c r="GR599"/>
      <c r="GS599"/>
      <c r="GT599"/>
      <c r="GU599"/>
      <c r="GV599"/>
      <c r="GW599"/>
      <c r="GX599"/>
      <c r="GY599"/>
      <c r="GZ599"/>
      <c r="HA599"/>
      <c r="HB599"/>
      <c r="HC599"/>
      <c r="HD599"/>
      <c r="HE599"/>
      <c r="HF599"/>
      <c r="HG599"/>
      <c r="HH599"/>
      <c r="HI599"/>
      <c r="HJ599"/>
      <c r="HK599"/>
      <c r="HL599"/>
      <c r="HM599"/>
      <c r="HN599"/>
      <c r="HO599"/>
      <c r="HP599"/>
      <c r="HQ599"/>
      <c r="HR599"/>
      <c r="HS599"/>
      <c r="HT599"/>
      <c r="HU599"/>
      <c r="HV599"/>
      <c r="HW599"/>
      <c r="HX599"/>
      <c r="HY599"/>
      <c r="HZ599"/>
      <c r="IA599"/>
      <c r="IB599"/>
      <c r="IC599"/>
      <c r="ID599"/>
      <c r="IE599"/>
      <c r="IF599"/>
      <c r="IG599"/>
      <c r="IH599"/>
      <c r="II599"/>
      <c r="IJ599"/>
      <c r="IK599"/>
      <c r="IL599"/>
      <c r="IM599"/>
      <c r="IN599"/>
      <c r="IO599"/>
      <c r="IP599"/>
      <c r="IQ599"/>
      <c r="IR599"/>
      <c r="IS599"/>
      <c r="IT599"/>
      <c r="IU599"/>
      <c r="IV599"/>
      <c r="IW599"/>
      <c r="IX599"/>
      <c r="IY599"/>
      <c r="IZ599"/>
      <c r="JA599"/>
      <c r="JB599"/>
      <c r="JC599"/>
      <c r="JD599"/>
      <c r="JE599"/>
      <c r="JF599"/>
      <c r="JG599"/>
      <c r="JH599"/>
      <c r="JI599"/>
      <c r="JJ599"/>
      <c r="JK599"/>
      <c r="JL599"/>
      <c r="JM599"/>
      <c r="JN599"/>
      <c r="JO599"/>
      <c r="JP599"/>
      <c r="JQ599"/>
      <c r="JR599"/>
      <c r="JS599"/>
      <c r="JT599"/>
      <c r="JU599"/>
      <c r="JV599"/>
      <c r="JW599"/>
      <c r="JX599"/>
      <c r="JY599"/>
      <c r="JZ599"/>
      <c r="KA599"/>
      <c r="KB599"/>
      <c r="KC599"/>
      <c r="KD599"/>
      <c r="KE599"/>
      <c r="KF599"/>
      <c r="KG599"/>
      <c r="KH599"/>
      <c r="KI599"/>
      <c r="KJ599"/>
      <c r="KK599"/>
      <c r="KL599"/>
      <c r="KM599"/>
      <c r="KN599"/>
      <c r="KO599"/>
      <c r="KP599"/>
      <c r="KQ599"/>
      <c r="KR599"/>
      <c r="KS599"/>
      <c r="KT599"/>
      <c r="KU599"/>
      <c r="KV599"/>
      <c r="KW599"/>
      <c r="KX599"/>
      <c r="KY599"/>
      <c r="KZ599"/>
      <c r="LA599"/>
      <c r="LB599"/>
      <c r="LC599"/>
      <c r="LD599"/>
      <c r="LE599"/>
      <c r="LF599"/>
      <c r="LG599"/>
      <c r="LH599"/>
      <c r="LI599"/>
      <c r="LJ599"/>
      <c r="LK599"/>
      <c r="LL599"/>
      <c r="LM599"/>
      <c r="LN599"/>
      <c r="LO599"/>
      <c r="LP599"/>
      <c r="LQ599"/>
      <c r="LR599"/>
      <c r="LS599"/>
      <c r="LT599"/>
      <c r="LU599"/>
      <c r="LV599"/>
      <c r="LW599"/>
      <c r="LX599"/>
      <c r="LY599"/>
      <c r="LZ599"/>
      <c r="MA599"/>
      <c r="MB599"/>
      <c r="MC599"/>
      <c r="MD599"/>
      <c r="ME599"/>
      <c r="MF599"/>
      <c r="MG599"/>
      <c r="MH599"/>
      <c r="MI599"/>
      <c r="MJ599"/>
      <c r="MK599"/>
      <c r="ML599"/>
      <c r="MM599"/>
      <c r="MN599"/>
      <c r="MO599"/>
      <c r="MP599"/>
      <c r="MQ599"/>
      <c r="MR599"/>
      <c r="MS599"/>
      <c r="MT599"/>
      <c r="MU599"/>
      <c r="MV599"/>
      <c r="MW599"/>
      <c r="MX599"/>
      <c r="MY599"/>
      <c r="MZ599"/>
      <c r="NA599"/>
      <c r="NB599"/>
      <c r="NC599"/>
      <c r="ND599"/>
      <c r="NE599"/>
      <c r="NF599"/>
      <c r="NG599"/>
      <c r="NH599"/>
      <c r="NI599"/>
      <c r="NJ599"/>
      <c r="NK599"/>
      <c r="NL599"/>
      <c r="NM599"/>
      <c r="NN599"/>
      <c r="NO599"/>
      <c r="NP599"/>
      <c r="NQ599"/>
      <c r="NR599"/>
      <c r="NS599"/>
      <c r="NT599"/>
      <c r="NU599"/>
      <c r="NV599"/>
      <c r="NW599"/>
      <c r="NX599"/>
      <c r="NY599"/>
      <c r="NZ599"/>
      <c r="OA599"/>
      <c r="OB599"/>
      <c r="OC599"/>
      <c r="OD599"/>
      <c r="OE599"/>
      <c r="OF599"/>
      <c r="OG599"/>
      <c r="OH599"/>
      <c r="OI599"/>
      <c r="OJ599"/>
      <c r="OK599"/>
      <c r="OL599"/>
      <c r="OM599"/>
      <c r="ON599"/>
      <c r="OO599"/>
      <c r="OP599"/>
      <c r="OQ599"/>
      <c r="OR599"/>
      <c r="OS599"/>
      <c r="OT599"/>
      <c r="OU599"/>
      <c r="OV599"/>
      <c r="OW599"/>
      <c r="OX599"/>
      <c r="OY599"/>
      <c r="OZ599"/>
      <c r="PA599"/>
      <c r="PB599"/>
      <c r="PC599"/>
      <c r="PD599"/>
      <c r="PE599"/>
      <c r="PF599"/>
      <c r="PG599"/>
      <c r="PH599"/>
      <c r="PI599"/>
      <c r="PJ599"/>
      <c r="PK599"/>
      <c r="PL599"/>
      <c r="PM599"/>
      <c r="PN599"/>
      <c r="PO599"/>
      <c r="PP599"/>
      <c r="PQ599"/>
      <c r="PR599"/>
      <c r="PS599"/>
      <c r="PT599"/>
      <c r="PU599"/>
      <c r="PV599"/>
      <c r="PW599"/>
      <c r="PX599"/>
      <c r="PY599"/>
      <c r="PZ599"/>
      <c r="QA599"/>
      <c r="QB599"/>
      <c r="QC599"/>
      <c r="QD599"/>
      <c r="QE599"/>
      <c r="QF599"/>
      <c r="QG599"/>
      <c r="QH599"/>
      <c r="QI599"/>
      <c r="QJ599"/>
      <c r="QK599"/>
      <c r="QL599"/>
      <c r="QM599"/>
      <c r="QN599"/>
      <c r="QO599"/>
      <c r="QP599"/>
      <c r="QQ599"/>
      <c r="QR599"/>
      <c r="QS599"/>
      <c r="QT599"/>
      <c r="QU599"/>
      <c r="QV599"/>
      <c r="QW599"/>
      <c r="QX599"/>
      <c r="QY599"/>
      <c r="QZ599"/>
      <c r="RA599"/>
      <c r="RB599"/>
      <c r="RC599"/>
      <c r="RD599"/>
      <c r="RE599"/>
      <c r="RF599"/>
      <c r="RG599"/>
      <c r="RH599"/>
      <c r="RI599"/>
      <c r="RJ599"/>
      <c r="RK599"/>
      <c r="RL599"/>
      <c r="RM599"/>
      <c r="RN599"/>
      <c r="RO599"/>
      <c r="RP599"/>
      <c r="RQ599"/>
      <c r="RR599"/>
      <c r="RS599"/>
      <c r="RT599"/>
      <c r="RU599"/>
      <c r="RV599"/>
      <c r="RW599"/>
      <c r="RX599"/>
      <c r="RY599"/>
      <c r="RZ599"/>
      <c r="SA599"/>
      <c r="SB599"/>
      <c r="SC599"/>
      <c r="SD599"/>
      <c r="SE599"/>
      <c r="SF599"/>
      <c r="SG599"/>
      <c r="SH599"/>
      <c r="SI599"/>
      <c r="SJ599"/>
      <c r="SK599"/>
      <c r="SL599"/>
      <c r="SM599"/>
      <c r="SN599"/>
      <c r="SO599"/>
      <c r="SP599"/>
      <c r="SQ599"/>
      <c r="SR599"/>
      <c r="SS599"/>
      <c r="ST599"/>
      <c r="SU599"/>
      <c r="SV599"/>
      <c r="SW599"/>
      <c r="SX599"/>
      <c r="SY599"/>
      <c r="SZ599"/>
      <c r="TA599"/>
      <c r="TB599"/>
      <c r="TC599"/>
      <c r="TD599"/>
      <c r="TE599"/>
      <c r="TF599"/>
      <c r="TG599"/>
      <c r="TH599"/>
      <c r="TI599"/>
      <c r="TJ599"/>
      <c r="TK599"/>
      <c r="TL599"/>
      <c r="TM599"/>
      <c r="TN599"/>
      <c r="TO599"/>
      <c r="TP599"/>
      <c r="TQ599"/>
      <c r="TR599"/>
      <c r="TS599"/>
      <c r="TT599"/>
      <c r="TU599"/>
      <c r="TV599"/>
      <c r="TW599"/>
      <c r="TX599"/>
      <c r="TY599"/>
      <c r="TZ599"/>
      <c r="UA599"/>
      <c r="UB599"/>
      <c r="UC599"/>
      <c r="UD599"/>
      <c r="UE599"/>
      <c r="UF599"/>
      <c r="UG599"/>
      <c r="UH599"/>
      <c r="UI599"/>
      <c r="UJ599"/>
      <c r="UK599"/>
      <c r="UL599"/>
      <c r="UM599"/>
      <c r="UN599"/>
      <c r="UO599"/>
      <c r="UP599"/>
      <c r="UQ599"/>
      <c r="UR599"/>
      <c r="US599"/>
      <c r="UT599"/>
      <c r="UU599"/>
      <c r="UV599"/>
      <c r="UW599"/>
      <c r="UX599"/>
      <c r="UY599"/>
      <c r="UZ599"/>
      <c r="VA599"/>
      <c r="VB599"/>
      <c r="VC599"/>
      <c r="VD599"/>
      <c r="VE599"/>
      <c r="VF599"/>
      <c r="VG599"/>
      <c r="VH599"/>
      <c r="VI599"/>
      <c r="VJ599"/>
      <c r="VK599"/>
      <c r="VL599"/>
      <c r="VM599"/>
      <c r="VN599"/>
      <c r="VO599"/>
      <c r="VP599"/>
      <c r="VQ599"/>
      <c r="VR599"/>
      <c r="VS599"/>
      <c r="VT599"/>
      <c r="VU599"/>
      <c r="VV599"/>
      <c r="VW599"/>
      <c r="VX599"/>
      <c r="VY599"/>
      <c r="VZ599"/>
      <c r="WA599"/>
      <c r="WB599"/>
      <c r="WC599"/>
      <c r="WD599"/>
      <c r="WE599"/>
      <c r="WF599"/>
      <c r="WG599"/>
      <c r="WH599"/>
      <c r="WI599"/>
      <c r="WJ599"/>
      <c r="WK599"/>
      <c r="WL599"/>
      <c r="WM599"/>
      <c r="WN599"/>
      <c r="WO599"/>
      <c r="WP599"/>
      <c r="WQ599"/>
      <c r="WR599"/>
      <c r="WS599"/>
      <c r="WT599"/>
      <c r="WU599"/>
      <c r="WV599"/>
      <c r="WW599"/>
      <c r="WX599"/>
      <c r="WY599"/>
      <c r="WZ599"/>
      <c r="XA599"/>
      <c r="XB599"/>
      <c r="XC599"/>
      <c r="XD599"/>
      <c r="XE599"/>
      <c r="XF599"/>
      <c r="XG599"/>
      <c r="XH599"/>
      <c r="XI599"/>
      <c r="XJ599"/>
      <c r="XK599"/>
      <c r="XL599"/>
      <c r="XM599"/>
      <c r="XN599"/>
      <c r="XO599"/>
      <c r="XP599"/>
      <c r="XQ599"/>
      <c r="XR599"/>
      <c r="XS599"/>
      <c r="XT599"/>
      <c r="XU599"/>
      <c r="XV599"/>
      <c r="XW599"/>
      <c r="XX599"/>
      <c r="XY599"/>
      <c r="XZ599"/>
      <c r="YA599"/>
      <c r="YB599"/>
      <c r="YC599"/>
      <c r="YD599"/>
      <c r="YE599"/>
      <c r="YF599"/>
      <c r="YG599"/>
      <c r="YH599"/>
      <c r="YI599"/>
      <c r="YJ599"/>
      <c r="YK599"/>
      <c r="YL599"/>
      <c r="YM599"/>
      <c r="YN599"/>
      <c r="YO599"/>
      <c r="YP599"/>
      <c r="YQ599"/>
      <c r="YR599"/>
      <c r="YS599"/>
      <c r="YT599"/>
      <c r="YU599"/>
      <c r="YV599"/>
      <c r="YW599"/>
      <c r="YX599"/>
      <c r="YY599"/>
      <c r="YZ599"/>
      <c r="ZA599"/>
      <c r="ZB599"/>
      <c r="ZC599"/>
      <c r="ZD599"/>
      <c r="ZE599"/>
      <c r="ZF599"/>
      <c r="ZG599"/>
      <c r="ZH599"/>
      <c r="ZI599"/>
      <c r="ZJ599"/>
      <c r="ZK599"/>
      <c r="ZL599"/>
      <c r="ZM599"/>
      <c r="ZN599"/>
      <c r="ZO599"/>
      <c r="ZP599"/>
      <c r="ZQ599"/>
      <c r="ZR599"/>
      <c r="ZS599"/>
      <c r="ZT599"/>
      <c r="ZU599"/>
      <c r="ZV599"/>
      <c r="ZW599"/>
      <c r="ZX599"/>
      <c r="ZY599"/>
      <c r="ZZ599"/>
      <c r="AAA599"/>
      <c r="AAB599"/>
      <c r="AAC599"/>
      <c r="AAD599"/>
      <c r="AAE599"/>
      <c r="AAF599"/>
      <c r="AAG599"/>
      <c r="AAH599"/>
      <c r="AAI599"/>
      <c r="AAJ599"/>
      <c r="AAK599"/>
      <c r="AAL599"/>
      <c r="AAM599"/>
      <c r="AAN599"/>
      <c r="AAO599"/>
      <c r="AAP599"/>
      <c r="AAQ599"/>
      <c r="AAR599"/>
      <c r="AAS599"/>
      <c r="AAT599"/>
      <c r="AAU599"/>
      <c r="AAV599"/>
      <c r="AAW599"/>
      <c r="AAX599"/>
      <c r="AAY599"/>
      <c r="AAZ599"/>
      <c r="ABA599"/>
      <c r="ABB599"/>
      <c r="ABC599"/>
      <c r="ABD599"/>
      <c r="ABE599"/>
      <c r="ABF599"/>
      <c r="ABG599"/>
      <c r="ABH599"/>
      <c r="ABI599"/>
      <c r="ABJ599"/>
      <c r="ABK599"/>
      <c r="ABL599"/>
      <c r="ABM599"/>
      <c r="ABN599"/>
      <c r="ABO599"/>
      <c r="ABP599"/>
      <c r="ABQ599"/>
      <c r="ABR599"/>
      <c r="ABS599"/>
      <c r="ABT599"/>
      <c r="ABU599"/>
      <c r="ABV599"/>
      <c r="ABW599"/>
      <c r="ABX599"/>
      <c r="ABY599"/>
      <c r="ABZ599"/>
      <c r="ACA599"/>
      <c r="ACB599"/>
      <c r="ACC599"/>
      <c r="ACD599"/>
      <c r="ACE599"/>
      <c r="ACF599"/>
      <c r="ACG599"/>
      <c r="ACH599"/>
      <c r="ACI599"/>
      <c r="ACJ599"/>
      <c r="ACK599"/>
      <c r="ACL599"/>
      <c r="ACM599"/>
      <c r="ACN599"/>
      <c r="ACO599"/>
      <c r="ACP599"/>
      <c r="ACQ599"/>
      <c r="ACR599"/>
      <c r="ACS599"/>
      <c r="ACT599"/>
      <c r="ACU599"/>
      <c r="ACV599"/>
      <c r="ACW599"/>
      <c r="ACX599"/>
      <c r="ACY599"/>
      <c r="ACZ599"/>
      <c r="ADA599"/>
      <c r="ADB599"/>
      <c r="ADC599"/>
      <c r="ADD599"/>
      <c r="ADE599"/>
      <c r="ADF599"/>
      <c r="ADG599"/>
      <c r="ADH599"/>
      <c r="ADI599"/>
      <c r="ADJ599"/>
      <c r="ADK599"/>
      <c r="ADL599"/>
      <c r="ADM599"/>
      <c r="ADN599"/>
      <c r="ADO599"/>
      <c r="ADP599"/>
      <c r="ADQ599"/>
      <c r="ADR599"/>
      <c r="ADS599"/>
      <c r="ADT599"/>
      <c r="ADU599"/>
      <c r="ADV599"/>
      <c r="ADW599"/>
      <c r="ADX599"/>
      <c r="ADY599"/>
      <c r="ADZ599"/>
      <c r="AEA599"/>
      <c r="AEB599"/>
      <c r="AEC599"/>
      <c r="AED599"/>
      <c r="AEE599"/>
      <c r="AEF599"/>
      <c r="AEG599"/>
      <c r="AEH599"/>
      <c r="AEI599"/>
      <c r="AEJ599"/>
      <c r="AEK599"/>
      <c r="AEL599"/>
      <c r="AEM599"/>
      <c r="AEN599"/>
      <c r="AEO599"/>
      <c r="AEP599"/>
      <c r="AEQ599"/>
      <c r="AER599"/>
      <c r="AES599"/>
      <c r="AET599"/>
      <c r="AEU599"/>
      <c r="AEV599"/>
      <c r="AEW599"/>
      <c r="AEX599"/>
      <c r="AEY599"/>
      <c r="AEZ599"/>
      <c r="AFA599"/>
      <c r="AFB599"/>
      <c r="AFC599"/>
      <c r="AFD599"/>
      <c r="AFE599"/>
      <c r="AFF599"/>
      <c r="AFG599"/>
      <c r="AFH599"/>
      <c r="AFI599"/>
      <c r="AFJ599"/>
      <c r="AFK599"/>
      <c r="AFL599"/>
      <c r="AFM599"/>
      <c r="AFN599"/>
      <c r="AFO599"/>
      <c r="AFP599"/>
      <c r="AFQ599"/>
      <c r="AFR599"/>
      <c r="AFS599"/>
      <c r="AFT599"/>
      <c r="AFU599"/>
      <c r="AFV599"/>
      <c r="AFW599"/>
      <c r="AFX599"/>
      <c r="AFY599"/>
      <c r="AFZ599"/>
      <c r="AGA599"/>
      <c r="AGB599"/>
      <c r="AGC599"/>
      <c r="AGD599"/>
      <c r="AGE599"/>
      <c r="AGF599"/>
      <c r="AGG599"/>
      <c r="AGH599"/>
      <c r="AGI599"/>
      <c r="AGJ599"/>
      <c r="AGK599"/>
      <c r="AGL599"/>
      <c r="AGM599"/>
      <c r="AGN599"/>
      <c r="AGO599"/>
      <c r="AGP599"/>
      <c r="AGQ599"/>
      <c r="AGR599"/>
      <c r="AGS599"/>
      <c r="AGT599"/>
      <c r="AGU599"/>
      <c r="AGV599"/>
      <c r="AGW599"/>
      <c r="AGX599"/>
      <c r="AGY599"/>
      <c r="AGZ599"/>
      <c r="AHA599"/>
      <c r="AHB599"/>
      <c r="AHC599"/>
      <c r="AHD599"/>
      <c r="AHE599"/>
      <c r="AHF599"/>
      <c r="AHG599"/>
      <c r="AHH599"/>
      <c r="AHI599"/>
      <c r="AHJ599"/>
      <c r="AHK599"/>
      <c r="AHL599"/>
      <c r="AHM599"/>
      <c r="AHN599"/>
      <c r="AHO599"/>
      <c r="AHP599"/>
      <c r="AHQ599"/>
      <c r="AHR599"/>
      <c r="AHS599"/>
      <c r="AHT599"/>
      <c r="AHU599"/>
      <c r="AHV599"/>
      <c r="AHW599"/>
      <c r="AHX599"/>
      <c r="AHY599"/>
      <c r="AHZ599"/>
      <c r="AIA599"/>
      <c r="AIB599"/>
      <c r="AIC599"/>
      <c r="AID599"/>
      <c r="AIE599"/>
      <c r="AIF599"/>
      <c r="AIG599"/>
      <c r="AIH599"/>
      <c r="AII599"/>
      <c r="AIJ599"/>
      <c r="AIK599"/>
      <c r="AIL599"/>
      <c r="AIM599"/>
      <c r="AIN599"/>
      <c r="AIO599"/>
      <c r="AIP599"/>
      <c r="AIQ599"/>
      <c r="AIR599"/>
      <c r="AIS599"/>
      <c r="AIT599"/>
      <c r="AIU599"/>
      <c r="AIV599"/>
      <c r="AIW599"/>
      <c r="AIX599"/>
      <c r="AIY599"/>
      <c r="AIZ599"/>
      <c r="AJA599"/>
      <c r="AJB599"/>
      <c r="AJC599"/>
      <c r="AJD599"/>
      <c r="AJE599"/>
      <c r="AJF599"/>
      <c r="AJG599"/>
      <c r="AJH599"/>
      <c r="AJI599"/>
      <c r="AJJ599"/>
      <c r="AJK599"/>
      <c r="AJL599"/>
      <c r="AJM599"/>
      <c r="AJN599"/>
      <c r="AJO599"/>
      <c r="AJP599"/>
      <c r="AJQ599"/>
      <c r="AJR599"/>
      <c r="AJS599"/>
      <c r="AJT599"/>
      <c r="AJU599"/>
      <c r="AJV599"/>
      <c r="AJW599"/>
      <c r="AJX599"/>
      <c r="AJY599"/>
      <c r="AJZ599"/>
      <c r="AKA599"/>
      <c r="AKB599"/>
      <c r="AKC599"/>
      <c r="AKD599"/>
      <c r="AKE599"/>
      <c r="AKF599"/>
      <c r="AKG599"/>
      <c r="AKH599"/>
      <c r="AKI599"/>
      <c r="AKJ599"/>
      <c r="AKK599"/>
      <c r="AKL599"/>
      <c r="AKM599"/>
      <c r="AKN599"/>
      <c r="AKO599"/>
      <c r="AKP599"/>
      <c r="AKQ599"/>
      <c r="AKR599"/>
      <c r="AKS599"/>
      <c r="AKT599"/>
      <c r="AKU599"/>
      <c r="AKV599"/>
      <c r="AKW599"/>
      <c r="AKX599"/>
      <c r="AKY599"/>
      <c r="AKZ599"/>
      <c r="ALA599"/>
      <c r="ALB599"/>
      <c r="ALC599"/>
      <c r="ALD599"/>
      <c r="ALE599"/>
      <c r="ALF599"/>
      <c r="ALG599"/>
      <c r="ALH599"/>
      <c r="ALI599"/>
      <c r="ALJ599"/>
      <c r="ALK599"/>
      <c r="ALL599"/>
      <c r="ALM599"/>
      <c r="ALN599"/>
      <c r="ALO599"/>
      <c r="ALP599"/>
      <c r="ALQ599"/>
      <c r="ALR599"/>
      <c r="ALS599"/>
      <c r="ALT599"/>
      <c r="ALU599"/>
      <c r="ALV599"/>
      <c r="ALW599"/>
      <c r="ALX599"/>
      <c r="ALY599"/>
      <c r="ALZ599"/>
      <c r="AMA599"/>
    </row>
    <row r="600" spans="1:101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 s="180"/>
      <c r="Q600" s="180"/>
      <c r="R600"/>
      <c r="S600"/>
      <c r="T600"/>
      <c r="U600"/>
      <c r="V600" s="180"/>
      <c r="W600"/>
      <c r="X600"/>
      <c r="Y600"/>
      <c r="Z600"/>
      <c r="AA600"/>
      <c r="AB600"/>
      <c r="AC600"/>
      <c r="AD600"/>
      <c r="AE600"/>
      <c r="AF600"/>
      <c r="AG600" s="180"/>
      <c r="AH600"/>
      <c r="AI600"/>
      <c r="AJ600"/>
      <c r="AK600"/>
      <c r="AL600"/>
      <c r="AM600" s="180"/>
      <c r="AN600" s="235"/>
      <c r="AO600"/>
      <c r="AP600" s="155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  <c r="CQ600"/>
      <c r="CR600"/>
      <c r="CS600"/>
      <c r="CT600"/>
      <c r="CU600"/>
      <c r="CV600"/>
      <c r="CW600"/>
      <c r="CX600"/>
      <c r="CY600"/>
      <c r="CZ600"/>
      <c r="DA600"/>
      <c r="DB600"/>
      <c r="DC600"/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  <c r="DT600"/>
      <c r="DU600"/>
      <c r="DV600"/>
      <c r="DW600"/>
      <c r="DX600"/>
      <c r="DY600"/>
      <c r="DZ600"/>
      <c r="EA600"/>
      <c r="EB600"/>
      <c r="EC600"/>
      <c r="ED600"/>
      <c r="EE600"/>
      <c r="EF600"/>
      <c r="EG600"/>
      <c r="EH600"/>
      <c r="EI600"/>
      <c r="EJ600"/>
      <c r="EK600"/>
      <c r="EL600"/>
      <c r="EM600"/>
      <c r="EN600"/>
      <c r="EO600"/>
      <c r="EP600"/>
      <c r="EQ600"/>
      <c r="ER600"/>
      <c r="ES600"/>
      <c r="ET600"/>
      <c r="EU600"/>
      <c r="EV600"/>
      <c r="EW600"/>
      <c r="EX600"/>
      <c r="EY600"/>
      <c r="EZ600"/>
      <c r="FA600"/>
      <c r="FB600"/>
      <c r="FC600"/>
      <c r="FD600"/>
      <c r="FE600"/>
      <c r="FF600"/>
      <c r="FG600"/>
      <c r="FH600"/>
      <c r="FI600"/>
      <c r="FJ600"/>
      <c r="FK600"/>
      <c r="FL600"/>
      <c r="FM600"/>
      <c r="FN600"/>
      <c r="FO600"/>
      <c r="FP600"/>
      <c r="FQ600"/>
      <c r="FR600"/>
      <c r="FS600"/>
      <c r="FT600"/>
      <c r="FU600"/>
      <c r="FV600"/>
      <c r="FW600"/>
      <c r="FX600"/>
      <c r="FY600"/>
      <c r="FZ600"/>
      <c r="GA600"/>
      <c r="GB600"/>
      <c r="GC600"/>
      <c r="GD600"/>
      <c r="GE600"/>
      <c r="GF600"/>
      <c r="GG600"/>
      <c r="GH600"/>
      <c r="GI600"/>
      <c r="GJ600"/>
      <c r="GK600"/>
      <c r="GL600"/>
      <c r="GM600"/>
      <c r="GN600"/>
      <c r="GO600"/>
      <c r="GP600"/>
      <c r="GQ600"/>
      <c r="GR600"/>
      <c r="GS600"/>
      <c r="GT600"/>
      <c r="GU600"/>
      <c r="GV600"/>
      <c r="GW600"/>
      <c r="GX600"/>
      <c r="GY600"/>
      <c r="GZ600"/>
      <c r="HA600"/>
      <c r="HB600"/>
      <c r="HC600"/>
      <c r="HD600"/>
      <c r="HE600"/>
      <c r="HF600"/>
      <c r="HG600"/>
      <c r="HH600"/>
      <c r="HI600"/>
      <c r="HJ600"/>
      <c r="HK600"/>
      <c r="HL600"/>
      <c r="HM600"/>
      <c r="HN600"/>
      <c r="HO600"/>
      <c r="HP600"/>
      <c r="HQ600"/>
      <c r="HR600"/>
      <c r="HS600"/>
      <c r="HT600"/>
      <c r="HU600"/>
      <c r="HV600"/>
      <c r="HW600"/>
      <c r="HX600"/>
      <c r="HY600"/>
      <c r="HZ600"/>
      <c r="IA600"/>
      <c r="IB600"/>
      <c r="IC600"/>
      <c r="ID600"/>
      <c r="IE600"/>
      <c r="IF600"/>
      <c r="IG600"/>
      <c r="IH600"/>
      <c r="II600"/>
      <c r="IJ600"/>
      <c r="IK600"/>
      <c r="IL600"/>
      <c r="IM600"/>
      <c r="IN600"/>
      <c r="IO600"/>
      <c r="IP600"/>
      <c r="IQ600"/>
      <c r="IR600"/>
      <c r="IS600"/>
      <c r="IT600"/>
      <c r="IU600"/>
      <c r="IV600"/>
      <c r="IW600"/>
      <c r="IX600"/>
      <c r="IY600"/>
      <c r="IZ600"/>
      <c r="JA600"/>
      <c r="JB600"/>
      <c r="JC600"/>
      <c r="JD600"/>
      <c r="JE600"/>
      <c r="JF600"/>
      <c r="JG600"/>
      <c r="JH600"/>
      <c r="JI600"/>
      <c r="JJ600"/>
      <c r="JK600"/>
      <c r="JL600"/>
      <c r="JM600"/>
      <c r="JN600"/>
      <c r="JO600"/>
      <c r="JP600"/>
      <c r="JQ600"/>
      <c r="JR600"/>
      <c r="JS600"/>
      <c r="JT600"/>
      <c r="JU600"/>
      <c r="JV600"/>
      <c r="JW600"/>
      <c r="JX600"/>
      <c r="JY600"/>
      <c r="JZ600"/>
      <c r="KA600"/>
      <c r="KB600"/>
      <c r="KC600"/>
      <c r="KD600"/>
      <c r="KE600"/>
      <c r="KF600"/>
      <c r="KG600"/>
      <c r="KH600"/>
      <c r="KI600"/>
      <c r="KJ600"/>
      <c r="KK600"/>
      <c r="KL600"/>
      <c r="KM600"/>
      <c r="KN600"/>
      <c r="KO600"/>
      <c r="KP600"/>
      <c r="KQ600"/>
      <c r="KR600"/>
      <c r="KS600"/>
      <c r="KT600"/>
      <c r="KU600"/>
      <c r="KV600"/>
      <c r="KW600"/>
      <c r="KX600"/>
      <c r="KY600"/>
      <c r="KZ600"/>
      <c r="LA600"/>
      <c r="LB600"/>
      <c r="LC600"/>
      <c r="LD600"/>
      <c r="LE600"/>
      <c r="LF600"/>
      <c r="LG600"/>
      <c r="LH600"/>
      <c r="LI600"/>
      <c r="LJ600"/>
      <c r="LK600"/>
      <c r="LL600"/>
      <c r="LM600"/>
      <c r="LN600"/>
      <c r="LO600"/>
      <c r="LP600"/>
      <c r="LQ600"/>
      <c r="LR600"/>
      <c r="LS600"/>
      <c r="LT600"/>
      <c r="LU600"/>
      <c r="LV600"/>
      <c r="LW600"/>
      <c r="LX600"/>
      <c r="LY600"/>
      <c r="LZ600"/>
      <c r="MA600"/>
      <c r="MB600"/>
      <c r="MC600"/>
      <c r="MD600"/>
      <c r="ME600"/>
      <c r="MF600"/>
      <c r="MG600"/>
      <c r="MH600"/>
      <c r="MI600"/>
      <c r="MJ600"/>
      <c r="MK600"/>
      <c r="ML600"/>
      <c r="MM600"/>
      <c r="MN600"/>
      <c r="MO600"/>
      <c r="MP600"/>
      <c r="MQ600"/>
      <c r="MR600"/>
      <c r="MS600"/>
      <c r="MT600"/>
      <c r="MU600"/>
      <c r="MV600"/>
      <c r="MW600"/>
      <c r="MX600"/>
      <c r="MY600"/>
      <c r="MZ600"/>
      <c r="NA600"/>
      <c r="NB600"/>
      <c r="NC600"/>
      <c r="ND600"/>
      <c r="NE600"/>
      <c r="NF600"/>
      <c r="NG600"/>
      <c r="NH600"/>
      <c r="NI600"/>
      <c r="NJ600"/>
      <c r="NK600"/>
      <c r="NL600"/>
      <c r="NM600"/>
      <c r="NN600"/>
      <c r="NO600"/>
      <c r="NP600"/>
      <c r="NQ600"/>
      <c r="NR600"/>
      <c r="NS600"/>
      <c r="NT600"/>
      <c r="NU600"/>
      <c r="NV600"/>
      <c r="NW600"/>
      <c r="NX600"/>
      <c r="NY600"/>
      <c r="NZ600"/>
      <c r="OA600"/>
      <c r="OB600"/>
      <c r="OC600"/>
      <c r="OD600"/>
      <c r="OE600"/>
      <c r="OF600"/>
      <c r="OG600"/>
      <c r="OH600"/>
      <c r="OI600"/>
      <c r="OJ600"/>
      <c r="OK600"/>
      <c r="OL600"/>
      <c r="OM600"/>
      <c r="ON600"/>
      <c r="OO600"/>
      <c r="OP600"/>
      <c r="OQ600"/>
      <c r="OR600"/>
      <c r="OS600"/>
      <c r="OT600"/>
      <c r="OU600"/>
      <c r="OV600"/>
      <c r="OW600"/>
      <c r="OX600"/>
      <c r="OY600"/>
      <c r="OZ600"/>
      <c r="PA600"/>
      <c r="PB600"/>
      <c r="PC600"/>
      <c r="PD600"/>
      <c r="PE600"/>
      <c r="PF600"/>
      <c r="PG600"/>
      <c r="PH600"/>
      <c r="PI600"/>
      <c r="PJ600"/>
      <c r="PK600"/>
      <c r="PL600"/>
      <c r="PM600"/>
      <c r="PN600"/>
      <c r="PO600"/>
      <c r="PP600"/>
      <c r="PQ600"/>
      <c r="PR600"/>
      <c r="PS600"/>
      <c r="PT600"/>
      <c r="PU600"/>
      <c r="PV600"/>
      <c r="PW600"/>
      <c r="PX600"/>
      <c r="PY600"/>
      <c r="PZ600"/>
      <c r="QA600"/>
      <c r="QB600"/>
      <c r="QC600"/>
      <c r="QD600"/>
      <c r="QE600"/>
      <c r="QF600"/>
      <c r="QG600"/>
      <c r="QH600"/>
      <c r="QI600"/>
      <c r="QJ600"/>
      <c r="QK600"/>
      <c r="QL600"/>
      <c r="QM600"/>
      <c r="QN600"/>
      <c r="QO600"/>
      <c r="QP600"/>
      <c r="QQ600"/>
      <c r="QR600"/>
      <c r="QS600"/>
      <c r="QT600"/>
      <c r="QU600"/>
      <c r="QV600"/>
      <c r="QW600"/>
      <c r="QX600"/>
      <c r="QY600"/>
      <c r="QZ600"/>
      <c r="RA600"/>
      <c r="RB600"/>
      <c r="RC600"/>
      <c r="RD600"/>
      <c r="RE600"/>
      <c r="RF600"/>
      <c r="RG600"/>
      <c r="RH600"/>
      <c r="RI600"/>
      <c r="RJ600"/>
      <c r="RK600"/>
      <c r="RL600"/>
      <c r="RM600"/>
      <c r="RN600"/>
      <c r="RO600"/>
      <c r="RP600"/>
      <c r="RQ600"/>
      <c r="RR600"/>
      <c r="RS600"/>
      <c r="RT600"/>
      <c r="RU600"/>
      <c r="RV600"/>
      <c r="RW600"/>
      <c r="RX600"/>
      <c r="RY600"/>
      <c r="RZ600"/>
      <c r="SA600"/>
      <c r="SB600"/>
      <c r="SC600"/>
      <c r="SD600"/>
      <c r="SE600"/>
      <c r="SF600"/>
      <c r="SG600"/>
      <c r="SH600"/>
      <c r="SI600"/>
      <c r="SJ600"/>
      <c r="SK600"/>
      <c r="SL600"/>
      <c r="SM600"/>
      <c r="SN600"/>
      <c r="SO600"/>
      <c r="SP600"/>
      <c r="SQ600"/>
      <c r="SR600"/>
      <c r="SS600"/>
      <c r="ST600"/>
      <c r="SU600"/>
      <c r="SV600"/>
      <c r="SW600"/>
      <c r="SX600"/>
      <c r="SY600"/>
      <c r="SZ600"/>
      <c r="TA600"/>
      <c r="TB600"/>
      <c r="TC600"/>
      <c r="TD600"/>
      <c r="TE600"/>
      <c r="TF600"/>
      <c r="TG600"/>
      <c r="TH600"/>
      <c r="TI600"/>
      <c r="TJ600"/>
      <c r="TK600"/>
      <c r="TL600"/>
      <c r="TM600"/>
      <c r="TN600"/>
      <c r="TO600"/>
      <c r="TP600"/>
      <c r="TQ600"/>
      <c r="TR600"/>
      <c r="TS600"/>
      <c r="TT600"/>
      <c r="TU600"/>
      <c r="TV600"/>
      <c r="TW600"/>
      <c r="TX600"/>
      <c r="TY600"/>
      <c r="TZ600"/>
      <c r="UA600"/>
      <c r="UB600"/>
      <c r="UC600"/>
      <c r="UD600"/>
      <c r="UE600"/>
      <c r="UF600"/>
      <c r="UG600"/>
      <c r="UH600"/>
      <c r="UI600"/>
      <c r="UJ600"/>
      <c r="UK600"/>
      <c r="UL600"/>
      <c r="UM600"/>
      <c r="UN600"/>
      <c r="UO600"/>
      <c r="UP600"/>
      <c r="UQ600"/>
      <c r="UR600"/>
      <c r="US600"/>
      <c r="UT600"/>
      <c r="UU600"/>
      <c r="UV600"/>
      <c r="UW600"/>
      <c r="UX600"/>
      <c r="UY600"/>
      <c r="UZ600"/>
      <c r="VA600"/>
      <c r="VB600"/>
      <c r="VC600"/>
      <c r="VD600"/>
      <c r="VE600"/>
      <c r="VF600"/>
      <c r="VG600"/>
      <c r="VH600"/>
      <c r="VI600"/>
      <c r="VJ600"/>
      <c r="VK600"/>
      <c r="VL600"/>
      <c r="VM600"/>
      <c r="VN600"/>
      <c r="VO600"/>
      <c r="VP600"/>
      <c r="VQ600"/>
      <c r="VR600"/>
      <c r="VS600"/>
      <c r="VT600"/>
      <c r="VU600"/>
      <c r="VV600"/>
      <c r="VW600"/>
      <c r="VX600"/>
      <c r="VY600"/>
      <c r="VZ600"/>
      <c r="WA600"/>
      <c r="WB600"/>
      <c r="WC600"/>
      <c r="WD600"/>
      <c r="WE600"/>
      <c r="WF600"/>
      <c r="WG600"/>
      <c r="WH600"/>
      <c r="WI600"/>
      <c r="WJ600"/>
      <c r="WK600"/>
      <c r="WL600"/>
      <c r="WM600"/>
      <c r="WN600"/>
      <c r="WO600"/>
      <c r="WP600"/>
      <c r="WQ600"/>
      <c r="WR600"/>
      <c r="WS600"/>
      <c r="WT600"/>
      <c r="WU600"/>
      <c r="WV600"/>
      <c r="WW600"/>
      <c r="WX600"/>
      <c r="WY600"/>
      <c r="WZ600"/>
      <c r="XA600"/>
      <c r="XB600"/>
      <c r="XC600"/>
      <c r="XD600"/>
      <c r="XE600"/>
      <c r="XF600"/>
      <c r="XG600"/>
      <c r="XH600"/>
      <c r="XI600"/>
      <c r="XJ600"/>
      <c r="XK600"/>
      <c r="XL600"/>
      <c r="XM600"/>
      <c r="XN600"/>
      <c r="XO600"/>
      <c r="XP600"/>
      <c r="XQ600"/>
      <c r="XR600"/>
      <c r="XS600"/>
      <c r="XT600"/>
      <c r="XU600"/>
      <c r="XV600"/>
      <c r="XW600"/>
      <c r="XX600"/>
      <c r="XY600"/>
      <c r="XZ600"/>
      <c r="YA600"/>
      <c r="YB600"/>
      <c r="YC600"/>
      <c r="YD600"/>
      <c r="YE600"/>
      <c r="YF600"/>
      <c r="YG600"/>
      <c r="YH600"/>
      <c r="YI600"/>
      <c r="YJ600"/>
      <c r="YK600"/>
      <c r="YL600"/>
      <c r="YM600"/>
      <c r="YN600"/>
      <c r="YO600"/>
      <c r="YP600"/>
      <c r="YQ600"/>
      <c r="YR600"/>
      <c r="YS600"/>
      <c r="YT600"/>
      <c r="YU600"/>
      <c r="YV600"/>
      <c r="YW600"/>
      <c r="YX600"/>
      <c r="YY600"/>
      <c r="YZ600"/>
      <c r="ZA600"/>
      <c r="ZB600"/>
      <c r="ZC600"/>
      <c r="ZD600"/>
      <c r="ZE600"/>
      <c r="ZF600"/>
      <c r="ZG600"/>
      <c r="ZH600"/>
      <c r="ZI600"/>
      <c r="ZJ600"/>
      <c r="ZK600"/>
      <c r="ZL600"/>
      <c r="ZM600"/>
      <c r="ZN600"/>
      <c r="ZO600"/>
      <c r="ZP600"/>
      <c r="ZQ600"/>
      <c r="ZR600"/>
      <c r="ZS600"/>
      <c r="ZT600"/>
      <c r="ZU600"/>
      <c r="ZV600"/>
      <c r="ZW600"/>
      <c r="ZX600"/>
      <c r="ZY600"/>
      <c r="ZZ600"/>
      <c r="AAA600"/>
      <c r="AAB600"/>
      <c r="AAC600"/>
      <c r="AAD600"/>
      <c r="AAE600"/>
      <c r="AAF600"/>
      <c r="AAG600"/>
      <c r="AAH600"/>
      <c r="AAI600"/>
      <c r="AAJ600"/>
      <c r="AAK600"/>
      <c r="AAL600"/>
      <c r="AAM600"/>
      <c r="AAN600"/>
      <c r="AAO600"/>
      <c r="AAP600"/>
      <c r="AAQ600"/>
      <c r="AAR600"/>
      <c r="AAS600"/>
      <c r="AAT600"/>
      <c r="AAU600"/>
      <c r="AAV600"/>
      <c r="AAW600"/>
      <c r="AAX600"/>
      <c r="AAY600"/>
      <c r="AAZ600"/>
      <c r="ABA600"/>
      <c r="ABB600"/>
      <c r="ABC600"/>
      <c r="ABD600"/>
      <c r="ABE600"/>
      <c r="ABF600"/>
      <c r="ABG600"/>
      <c r="ABH600"/>
      <c r="ABI600"/>
      <c r="ABJ600"/>
      <c r="ABK600"/>
      <c r="ABL600"/>
      <c r="ABM600"/>
      <c r="ABN600"/>
      <c r="ABO600"/>
      <c r="ABP600"/>
      <c r="ABQ600"/>
      <c r="ABR600"/>
      <c r="ABS600"/>
      <c r="ABT600"/>
      <c r="ABU600"/>
      <c r="ABV600"/>
      <c r="ABW600"/>
      <c r="ABX600"/>
      <c r="ABY600"/>
      <c r="ABZ600"/>
      <c r="ACA600"/>
      <c r="ACB600"/>
      <c r="ACC600"/>
      <c r="ACD600"/>
      <c r="ACE600"/>
      <c r="ACF600"/>
      <c r="ACG600"/>
      <c r="ACH600"/>
      <c r="ACI600"/>
      <c r="ACJ600"/>
      <c r="ACK600"/>
      <c r="ACL600"/>
      <c r="ACM600"/>
      <c r="ACN600"/>
      <c r="ACO600"/>
      <c r="ACP600"/>
      <c r="ACQ600"/>
      <c r="ACR600"/>
      <c r="ACS600"/>
      <c r="ACT600"/>
      <c r="ACU600"/>
      <c r="ACV600"/>
      <c r="ACW600"/>
      <c r="ACX600"/>
      <c r="ACY600"/>
      <c r="ACZ600"/>
      <c r="ADA600"/>
      <c r="ADB600"/>
      <c r="ADC600"/>
      <c r="ADD600"/>
      <c r="ADE600"/>
      <c r="ADF600"/>
      <c r="ADG600"/>
      <c r="ADH600"/>
      <c r="ADI600"/>
      <c r="ADJ600"/>
      <c r="ADK600"/>
      <c r="ADL600"/>
      <c r="ADM600"/>
      <c r="ADN600"/>
      <c r="ADO600"/>
      <c r="ADP600"/>
      <c r="ADQ600"/>
      <c r="ADR600"/>
      <c r="ADS600"/>
      <c r="ADT600"/>
      <c r="ADU600"/>
      <c r="ADV600"/>
      <c r="ADW600"/>
      <c r="ADX600"/>
      <c r="ADY600"/>
      <c r="ADZ600"/>
      <c r="AEA600"/>
      <c r="AEB600"/>
      <c r="AEC600"/>
      <c r="AED600"/>
      <c r="AEE600"/>
      <c r="AEF600"/>
      <c r="AEG600"/>
      <c r="AEH600"/>
      <c r="AEI600"/>
      <c r="AEJ600"/>
      <c r="AEK600"/>
      <c r="AEL600"/>
      <c r="AEM600"/>
      <c r="AEN600"/>
      <c r="AEO600"/>
      <c r="AEP600"/>
      <c r="AEQ600"/>
      <c r="AER600"/>
      <c r="AES600"/>
      <c r="AET600"/>
      <c r="AEU600"/>
      <c r="AEV600"/>
      <c r="AEW600"/>
      <c r="AEX600"/>
      <c r="AEY600"/>
      <c r="AEZ600"/>
      <c r="AFA600"/>
      <c r="AFB600"/>
      <c r="AFC600"/>
      <c r="AFD600"/>
      <c r="AFE600"/>
      <c r="AFF600"/>
      <c r="AFG600"/>
      <c r="AFH600"/>
      <c r="AFI600"/>
      <c r="AFJ600"/>
      <c r="AFK600"/>
      <c r="AFL600"/>
      <c r="AFM600"/>
      <c r="AFN600"/>
      <c r="AFO600"/>
      <c r="AFP600"/>
      <c r="AFQ600"/>
      <c r="AFR600"/>
      <c r="AFS600"/>
      <c r="AFT600"/>
      <c r="AFU600"/>
      <c r="AFV600"/>
      <c r="AFW600"/>
      <c r="AFX600"/>
      <c r="AFY600"/>
      <c r="AFZ600"/>
      <c r="AGA600"/>
      <c r="AGB600"/>
      <c r="AGC600"/>
      <c r="AGD600"/>
      <c r="AGE600"/>
      <c r="AGF600"/>
      <c r="AGG600"/>
      <c r="AGH600"/>
      <c r="AGI600"/>
      <c r="AGJ600"/>
      <c r="AGK600"/>
      <c r="AGL600"/>
      <c r="AGM600"/>
      <c r="AGN600"/>
      <c r="AGO600"/>
      <c r="AGP600"/>
      <c r="AGQ600"/>
      <c r="AGR600"/>
      <c r="AGS600"/>
      <c r="AGT600"/>
      <c r="AGU600"/>
      <c r="AGV600"/>
      <c r="AGW600"/>
      <c r="AGX600"/>
      <c r="AGY600"/>
      <c r="AGZ600"/>
      <c r="AHA600"/>
      <c r="AHB600"/>
      <c r="AHC600"/>
      <c r="AHD600"/>
      <c r="AHE600"/>
      <c r="AHF600"/>
      <c r="AHG600"/>
      <c r="AHH600"/>
      <c r="AHI600"/>
      <c r="AHJ600"/>
      <c r="AHK600"/>
      <c r="AHL600"/>
      <c r="AHM600"/>
      <c r="AHN600"/>
      <c r="AHO600"/>
      <c r="AHP600"/>
      <c r="AHQ600"/>
      <c r="AHR600"/>
      <c r="AHS600"/>
      <c r="AHT600"/>
      <c r="AHU600"/>
      <c r="AHV600"/>
      <c r="AHW600"/>
      <c r="AHX600"/>
      <c r="AHY600"/>
      <c r="AHZ600"/>
      <c r="AIA600"/>
      <c r="AIB600"/>
      <c r="AIC600"/>
      <c r="AID600"/>
      <c r="AIE600"/>
      <c r="AIF600"/>
      <c r="AIG600"/>
      <c r="AIH600"/>
      <c r="AII600"/>
      <c r="AIJ600"/>
      <c r="AIK600"/>
      <c r="AIL600"/>
      <c r="AIM600"/>
      <c r="AIN600"/>
      <c r="AIO600"/>
      <c r="AIP600"/>
      <c r="AIQ600"/>
      <c r="AIR600"/>
      <c r="AIS600"/>
      <c r="AIT600"/>
      <c r="AIU600"/>
      <c r="AIV600"/>
      <c r="AIW600"/>
      <c r="AIX600"/>
      <c r="AIY600"/>
      <c r="AIZ600"/>
      <c r="AJA600"/>
      <c r="AJB600"/>
      <c r="AJC600"/>
      <c r="AJD600"/>
      <c r="AJE600"/>
      <c r="AJF600"/>
      <c r="AJG600"/>
      <c r="AJH600"/>
      <c r="AJI600"/>
      <c r="AJJ600"/>
      <c r="AJK600"/>
      <c r="AJL600"/>
      <c r="AJM600"/>
      <c r="AJN600"/>
      <c r="AJO600"/>
      <c r="AJP600"/>
      <c r="AJQ600"/>
      <c r="AJR600"/>
      <c r="AJS600"/>
      <c r="AJT600"/>
      <c r="AJU600"/>
      <c r="AJV600"/>
      <c r="AJW600"/>
      <c r="AJX600"/>
      <c r="AJY600"/>
      <c r="AJZ600"/>
      <c r="AKA600"/>
      <c r="AKB600"/>
      <c r="AKC600"/>
      <c r="AKD600"/>
      <c r="AKE600"/>
      <c r="AKF600"/>
      <c r="AKG600"/>
      <c r="AKH600"/>
      <c r="AKI600"/>
      <c r="AKJ600"/>
      <c r="AKK600"/>
      <c r="AKL600"/>
      <c r="AKM600"/>
      <c r="AKN600"/>
      <c r="AKO600"/>
      <c r="AKP600"/>
      <c r="AKQ600"/>
      <c r="AKR600"/>
      <c r="AKS600"/>
      <c r="AKT600"/>
      <c r="AKU600"/>
      <c r="AKV600"/>
      <c r="AKW600"/>
      <c r="AKX600"/>
      <c r="AKY600"/>
      <c r="AKZ600"/>
      <c r="ALA600"/>
      <c r="ALB600"/>
      <c r="ALC600"/>
      <c r="ALD600"/>
      <c r="ALE600"/>
      <c r="ALF600"/>
      <c r="ALG600"/>
      <c r="ALH600"/>
      <c r="ALI600"/>
      <c r="ALJ600"/>
      <c r="ALK600"/>
      <c r="ALL600"/>
      <c r="ALM600"/>
      <c r="ALN600"/>
      <c r="ALO600"/>
      <c r="ALP600"/>
      <c r="ALQ600"/>
      <c r="ALR600"/>
      <c r="ALS600"/>
      <c r="ALT600"/>
      <c r="ALU600"/>
      <c r="ALV600"/>
      <c r="ALW600"/>
      <c r="ALX600"/>
      <c r="ALY600"/>
      <c r="ALZ600"/>
      <c r="AMA600"/>
    </row>
    <row r="601" spans="1:101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 s="180"/>
      <c r="Q601" s="180"/>
      <c r="R601"/>
      <c r="S601"/>
      <c r="T601"/>
      <c r="U601"/>
      <c r="V601" s="180"/>
      <c r="W601"/>
      <c r="X601"/>
      <c r="Y601"/>
      <c r="Z601"/>
      <c r="AA601"/>
      <c r="AB601"/>
      <c r="AC601"/>
      <c r="AD601"/>
      <c r="AE601"/>
      <c r="AF601"/>
      <c r="AG601" s="180"/>
      <c r="AH601"/>
      <c r="AI601"/>
      <c r="AJ601"/>
      <c r="AK601"/>
      <c r="AL601"/>
      <c r="AM601" s="180"/>
      <c r="AN601" s="235"/>
      <c r="AO601"/>
      <c r="AP601" s="155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  <c r="CQ601"/>
      <c r="CR601"/>
      <c r="CS601"/>
      <c r="CT601"/>
      <c r="CU601"/>
      <c r="CV601"/>
      <c r="CW601"/>
      <c r="CX601"/>
      <c r="CY601"/>
      <c r="CZ601"/>
      <c r="DA601"/>
      <c r="DB601"/>
      <c r="DC601"/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  <c r="DT601"/>
      <c r="DU601"/>
      <c r="DV601"/>
      <c r="DW601"/>
      <c r="DX601"/>
      <c r="DY601"/>
      <c r="DZ601"/>
      <c r="EA601"/>
      <c r="EB601"/>
      <c r="EC601"/>
      <c r="ED601"/>
      <c r="EE601"/>
      <c r="EF601"/>
      <c r="EG601"/>
      <c r="EH601"/>
      <c r="EI601"/>
      <c r="EJ601"/>
      <c r="EK601"/>
      <c r="EL601"/>
      <c r="EM601"/>
      <c r="EN601"/>
      <c r="EO601"/>
      <c r="EP601"/>
      <c r="EQ601"/>
      <c r="ER601"/>
      <c r="ES601"/>
      <c r="ET601"/>
      <c r="EU601"/>
      <c r="EV601"/>
      <c r="EW601"/>
      <c r="EX601"/>
      <c r="EY601"/>
      <c r="EZ601"/>
      <c r="FA601"/>
      <c r="FB601"/>
      <c r="FC601"/>
      <c r="FD601"/>
      <c r="FE601"/>
      <c r="FF601"/>
      <c r="FG601"/>
      <c r="FH601"/>
      <c r="FI601"/>
      <c r="FJ601"/>
      <c r="FK601"/>
      <c r="FL601"/>
      <c r="FM601"/>
      <c r="FN601"/>
      <c r="FO601"/>
      <c r="FP601"/>
      <c r="FQ601"/>
      <c r="FR601"/>
      <c r="FS601"/>
      <c r="FT601"/>
      <c r="FU601"/>
      <c r="FV601"/>
      <c r="FW601"/>
      <c r="FX601"/>
      <c r="FY601"/>
      <c r="FZ601"/>
      <c r="GA601"/>
      <c r="GB601"/>
      <c r="GC601"/>
      <c r="GD601"/>
      <c r="GE601"/>
      <c r="GF601"/>
      <c r="GG601"/>
      <c r="GH601"/>
      <c r="GI601"/>
      <c r="GJ601"/>
      <c r="GK601"/>
      <c r="GL601"/>
      <c r="GM601"/>
      <c r="GN601"/>
      <c r="GO601"/>
      <c r="GP601"/>
      <c r="GQ601"/>
      <c r="GR601"/>
      <c r="GS601"/>
      <c r="GT601"/>
      <c r="GU601"/>
      <c r="GV601"/>
      <c r="GW601"/>
      <c r="GX601"/>
      <c r="GY601"/>
      <c r="GZ601"/>
      <c r="HA601"/>
      <c r="HB601"/>
      <c r="HC601"/>
      <c r="HD601"/>
      <c r="HE601"/>
      <c r="HF601"/>
      <c r="HG601"/>
      <c r="HH601"/>
      <c r="HI601"/>
      <c r="HJ601"/>
      <c r="HK601"/>
      <c r="HL601"/>
      <c r="HM601"/>
      <c r="HN601"/>
      <c r="HO601"/>
      <c r="HP601"/>
      <c r="HQ601"/>
      <c r="HR601"/>
      <c r="HS601"/>
      <c r="HT601"/>
      <c r="HU601"/>
      <c r="HV601"/>
      <c r="HW601"/>
      <c r="HX601"/>
      <c r="HY601"/>
      <c r="HZ601"/>
      <c r="IA601"/>
      <c r="IB601"/>
      <c r="IC601"/>
      <c r="ID601"/>
      <c r="IE601"/>
      <c r="IF601"/>
      <c r="IG601"/>
      <c r="IH601"/>
      <c r="II601"/>
      <c r="IJ601"/>
      <c r="IK601"/>
      <c r="IL601"/>
      <c r="IM601"/>
      <c r="IN601"/>
      <c r="IO601"/>
      <c r="IP601"/>
      <c r="IQ601"/>
      <c r="IR601"/>
      <c r="IS601"/>
      <c r="IT601"/>
      <c r="IU601"/>
      <c r="IV601"/>
      <c r="IW601"/>
      <c r="IX601"/>
      <c r="IY601"/>
      <c r="IZ601"/>
      <c r="JA601"/>
      <c r="JB601"/>
      <c r="JC601"/>
      <c r="JD601"/>
      <c r="JE601"/>
      <c r="JF601"/>
      <c r="JG601"/>
      <c r="JH601"/>
      <c r="JI601"/>
      <c r="JJ601"/>
      <c r="JK601"/>
      <c r="JL601"/>
      <c r="JM601"/>
      <c r="JN601"/>
      <c r="JO601"/>
      <c r="JP601"/>
      <c r="JQ601"/>
      <c r="JR601"/>
      <c r="JS601"/>
      <c r="JT601"/>
      <c r="JU601"/>
      <c r="JV601"/>
      <c r="JW601"/>
      <c r="JX601"/>
      <c r="JY601"/>
      <c r="JZ601"/>
      <c r="KA601"/>
      <c r="KB601"/>
      <c r="KC601"/>
      <c r="KD601"/>
      <c r="KE601"/>
      <c r="KF601"/>
      <c r="KG601"/>
      <c r="KH601"/>
      <c r="KI601"/>
      <c r="KJ601"/>
      <c r="KK601"/>
      <c r="KL601"/>
      <c r="KM601"/>
      <c r="KN601"/>
      <c r="KO601"/>
      <c r="KP601"/>
      <c r="KQ601"/>
      <c r="KR601"/>
      <c r="KS601"/>
      <c r="KT601"/>
      <c r="KU601"/>
      <c r="KV601"/>
      <c r="KW601"/>
      <c r="KX601"/>
      <c r="KY601"/>
      <c r="KZ601"/>
      <c r="LA601"/>
      <c r="LB601"/>
      <c r="LC601"/>
      <c r="LD601"/>
      <c r="LE601"/>
      <c r="LF601"/>
      <c r="LG601"/>
      <c r="LH601"/>
      <c r="LI601"/>
      <c r="LJ601"/>
      <c r="LK601"/>
      <c r="LL601"/>
      <c r="LM601"/>
      <c r="LN601"/>
      <c r="LO601"/>
      <c r="LP601"/>
      <c r="LQ601"/>
      <c r="LR601"/>
      <c r="LS601"/>
      <c r="LT601"/>
      <c r="LU601"/>
      <c r="LV601"/>
      <c r="LW601"/>
      <c r="LX601"/>
      <c r="LY601"/>
      <c r="LZ601"/>
      <c r="MA601"/>
      <c r="MB601"/>
      <c r="MC601"/>
      <c r="MD601"/>
      <c r="ME601"/>
      <c r="MF601"/>
      <c r="MG601"/>
      <c r="MH601"/>
      <c r="MI601"/>
      <c r="MJ601"/>
      <c r="MK601"/>
      <c r="ML601"/>
      <c r="MM601"/>
      <c r="MN601"/>
      <c r="MO601"/>
      <c r="MP601"/>
      <c r="MQ601"/>
      <c r="MR601"/>
      <c r="MS601"/>
      <c r="MT601"/>
      <c r="MU601"/>
      <c r="MV601"/>
      <c r="MW601"/>
      <c r="MX601"/>
      <c r="MY601"/>
      <c r="MZ601"/>
      <c r="NA601"/>
      <c r="NB601"/>
      <c r="NC601"/>
      <c r="ND601"/>
      <c r="NE601"/>
      <c r="NF601"/>
      <c r="NG601"/>
      <c r="NH601"/>
      <c r="NI601"/>
      <c r="NJ601"/>
      <c r="NK601"/>
      <c r="NL601"/>
      <c r="NM601"/>
      <c r="NN601"/>
      <c r="NO601"/>
      <c r="NP601"/>
      <c r="NQ601"/>
      <c r="NR601"/>
      <c r="NS601"/>
      <c r="NT601"/>
      <c r="NU601"/>
      <c r="NV601"/>
      <c r="NW601"/>
      <c r="NX601"/>
      <c r="NY601"/>
      <c r="NZ601"/>
      <c r="OA601"/>
      <c r="OB601"/>
      <c r="OC601"/>
      <c r="OD601"/>
      <c r="OE601"/>
      <c r="OF601"/>
      <c r="OG601"/>
      <c r="OH601"/>
      <c r="OI601"/>
      <c r="OJ601"/>
      <c r="OK601"/>
      <c r="OL601"/>
      <c r="OM601"/>
      <c r="ON601"/>
      <c r="OO601"/>
      <c r="OP601"/>
      <c r="OQ601"/>
      <c r="OR601"/>
      <c r="OS601"/>
      <c r="OT601"/>
      <c r="OU601"/>
      <c r="OV601"/>
      <c r="OW601"/>
      <c r="OX601"/>
      <c r="OY601"/>
      <c r="OZ601"/>
      <c r="PA601"/>
      <c r="PB601"/>
      <c r="PC601"/>
      <c r="PD601"/>
      <c r="PE601"/>
      <c r="PF601"/>
      <c r="PG601"/>
      <c r="PH601"/>
      <c r="PI601"/>
      <c r="PJ601"/>
      <c r="PK601"/>
      <c r="PL601"/>
      <c r="PM601"/>
      <c r="PN601"/>
      <c r="PO601"/>
      <c r="PP601"/>
      <c r="PQ601"/>
      <c r="PR601"/>
      <c r="PS601"/>
      <c r="PT601"/>
      <c r="PU601"/>
      <c r="PV601"/>
      <c r="PW601"/>
      <c r="PX601"/>
      <c r="PY601"/>
      <c r="PZ601"/>
      <c r="QA601"/>
      <c r="QB601"/>
      <c r="QC601"/>
      <c r="QD601"/>
      <c r="QE601"/>
      <c r="QF601"/>
      <c r="QG601"/>
      <c r="QH601"/>
      <c r="QI601"/>
      <c r="QJ601"/>
      <c r="QK601"/>
      <c r="QL601"/>
      <c r="QM601"/>
      <c r="QN601"/>
      <c r="QO601"/>
      <c r="QP601"/>
      <c r="QQ601"/>
      <c r="QR601"/>
      <c r="QS601"/>
      <c r="QT601"/>
      <c r="QU601"/>
      <c r="QV601"/>
      <c r="QW601"/>
      <c r="QX601"/>
      <c r="QY601"/>
      <c r="QZ601"/>
      <c r="RA601"/>
      <c r="RB601"/>
      <c r="RC601"/>
      <c r="RD601"/>
      <c r="RE601"/>
      <c r="RF601"/>
      <c r="RG601"/>
      <c r="RH601"/>
      <c r="RI601"/>
      <c r="RJ601"/>
      <c r="RK601"/>
      <c r="RL601"/>
      <c r="RM601"/>
      <c r="RN601"/>
      <c r="RO601"/>
      <c r="RP601"/>
      <c r="RQ601"/>
      <c r="RR601"/>
      <c r="RS601"/>
      <c r="RT601"/>
      <c r="RU601"/>
      <c r="RV601"/>
      <c r="RW601"/>
      <c r="RX601"/>
      <c r="RY601"/>
      <c r="RZ601"/>
      <c r="SA601"/>
      <c r="SB601"/>
      <c r="SC601"/>
      <c r="SD601"/>
      <c r="SE601"/>
      <c r="SF601"/>
      <c r="SG601"/>
      <c r="SH601"/>
      <c r="SI601"/>
      <c r="SJ601"/>
      <c r="SK601"/>
      <c r="SL601"/>
      <c r="SM601"/>
      <c r="SN601"/>
      <c r="SO601"/>
      <c r="SP601"/>
      <c r="SQ601"/>
      <c r="SR601"/>
      <c r="SS601"/>
      <c r="ST601"/>
      <c r="SU601"/>
      <c r="SV601"/>
      <c r="SW601"/>
      <c r="SX601"/>
      <c r="SY601"/>
      <c r="SZ601"/>
      <c r="TA601"/>
      <c r="TB601"/>
      <c r="TC601"/>
      <c r="TD601"/>
      <c r="TE601"/>
      <c r="TF601"/>
      <c r="TG601"/>
      <c r="TH601"/>
      <c r="TI601"/>
      <c r="TJ601"/>
      <c r="TK601"/>
      <c r="TL601"/>
      <c r="TM601"/>
      <c r="TN601"/>
      <c r="TO601"/>
      <c r="TP601"/>
      <c r="TQ601"/>
      <c r="TR601"/>
      <c r="TS601"/>
      <c r="TT601"/>
      <c r="TU601"/>
      <c r="TV601"/>
      <c r="TW601"/>
      <c r="TX601"/>
      <c r="TY601"/>
      <c r="TZ601"/>
      <c r="UA601"/>
      <c r="UB601"/>
      <c r="UC601"/>
      <c r="UD601"/>
      <c r="UE601"/>
      <c r="UF601"/>
      <c r="UG601"/>
      <c r="UH601"/>
      <c r="UI601"/>
      <c r="UJ601"/>
      <c r="UK601"/>
      <c r="UL601"/>
      <c r="UM601"/>
      <c r="UN601"/>
      <c r="UO601"/>
      <c r="UP601"/>
      <c r="UQ601"/>
      <c r="UR601"/>
      <c r="US601"/>
      <c r="UT601"/>
      <c r="UU601"/>
      <c r="UV601"/>
      <c r="UW601"/>
      <c r="UX601"/>
      <c r="UY601"/>
      <c r="UZ601"/>
      <c r="VA601"/>
      <c r="VB601"/>
      <c r="VC601"/>
      <c r="VD601"/>
      <c r="VE601"/>
      <c r="VF601"/>
      <c r="VG601"/>
      <c r="VH601"/>
      <c r="VI601"/>
      <c r="VJ601"/>
      <c r="VK601"/>
      <c r="VL601"/>
      <c r="VM601"/>
      <c r="VN601"/>
      <c r="VO601"/>
      <c r="VP601"/>
      <c r="VQ601"/>
      <c r="VR601"/>
      <c r="VS601"/>
      <c r="VT601"/>
      <c r="VU601"/>
      <c r="VV601"/>
      <c r="VW601"/>
      <c r="VX601"/>
      <c r="VY601"/>
      <c r="VZ601"/>
      <c r="WA601"/>
      <c r="WB601"/>
      <c r="WC601"/>
      <c r="WD601"/>
      <c r="WE601"/>
      <c r="WF601"/>
      <c r="WG601"/>
      <c r="WH601"/>
      <c r="WI601"/>
      <c r="WJ601"/>
      <c r="WK601"/>
      <c r="WL601"/>
      <c r="WM601"/>
      <c r="WN601"/>
      <c r="WO601"/>
      <c r="WP601"/>
      <c r="WQ601"/>
      <c r="WR601"/>
      <c r="WS601"/>
      <c r="WT601"/>
      <c r="WU601"/>
      <c r="WV601"/>
      <c r="WW601"/>
      <c r="WX601"/>
      <c r="WY601"/>
      <c r="WZ601"/>
      <c r="XA601"/>
      <c r="XB601"/>
      <c r="XC601"/>
      <c r="XD601"/>
      <c r="XE601"/>
      <c r="XF601"/>
      <c r="XG601"/>
      <c r="XH601"/>
      <c r="XI601"/>
      <c r="XJ601"/>
      <c r="XK601"/>
      <c r="XL601"/>
      <c r="XM601"/>
      <c r="XN601"/>
      <c r="XO601"/>
      <c r="XP601"/>
      <c r="XQ601"/>
      <c r="XR601"/>
      <c r="XS601"/>
      <c r="XT601"/>
      <c r="XU601"/>
      <c r="XV601"/>
      <c r="XW601"/>
      <c r="XX601"/>
      <c r="XY601"/>
      <c r="XZ601"/>
      <c r="YA601"/>
      <c r="YB601"/>
      <c r="YC601"/>
      <c r="YD601"/>
      <c r="YE601"/>
      <c r="YF601"/>
      <c r="YG601"/>
      <c r="YH601"/>
      <c r="YI601"/>
      <c r="YJ601"/>
      <c r="YK601"/>
      <c r="YL601"/>
      <c r="YM601"/>
      <c r="YN601"/>
      <c r="YO601"/>
      <c r="YP601"/>
      <c r="YQ601"/>
      <c r="YR601"/>
      <c r="YS601"/>
      <c r="YT601"/>
      <c r="YU601"/>
      <c r="YV601"/>
      <c r="YW601"/>
      <c r="YX601"/>
      <c r="YY601"/>
      <c r="YZ601"/>
      <c r="ZA601"/>
      <c r="ZB601"/>
      <c r="ZC601"/>
      <c r="ZD601"/>
      <c r="ZE601"/>
      <c r="ZF601"/>
      <c r="ZG601"/>
      <c r="ZH601"/>
      <c r="ZI601"/>
      <c r="ZJ601"/>
      <c r="ZK601"/>
      <c r="ZL601"/>
      <c r="ZM601"/>
      <c r="ZN601"/>
      <c r="ZO601"/>
      <c r="ZP601"/>
      <c r="ZQ601"/>
      <c r="ZR601"/>
      <c r="ZS601"/>
      <c r="ZT601"/>
      <c r="ZU601"/>
      <c r="ZV601"/>
      <c r="ZW601"/>
      <c r="ZX601"/>
      <c r="ZY601"/>
      <c r="ZZ601"/>
      <c r="AAA601"/>
      <c r="AAB601"/>
      <c r="AAC601"/>
      <c r="AAD601"/>
      <c r="AAE601"/>
      <c r="AAF601"/>
      <c r="AAG601"/>
      <c r="AAH601"/>
      <c r="AAI601"/>
      <c r="AAJ601"/>
      <c r="AAK601"/>
      <c r="AAL601"/>
      <c r="AAM601"/>
      <c r="AAN601"/>
      <c r="AAO601"/>
      <c r="AAP601"/>
      <c r="AAQ601"/>
      <c r="AAR601"/>
      <c r="AAS601"/>
      <c r="AAT601"/>
      <c r="AAU601"/>
      <c r="AAV601"/>
      <c r="AAW601"/>
      <c r="AAX601"/>
      <c r="AAY601"/>
      <c r="AAZ601"/>
      <c r="ABA601"/>
      <c r="ABB601"/>
      <c r="ABC601"/>
      <c r="ABD601"/>
      <c r="ABE601"/>
      <c r="ABF601"/>
      <c r="ABG601"/>
      <c r="ABH601"/>
      <c r="ABI601"/>
      <c r="ABJ601"/>
      <c r="ABK601"/>
      <c r="ABL601"/>
      <c r="ABM601"/>
      <c r="ABN601"/>
      <c r="ABO601"/>
      <c r="ABP601"/>
      <c r="ABQ601"/>
      <c r="ABR601"/>
      <c r="ABS601"/>
      <c r="ABT601"/>
      <c r="ABU601"/>
      <c r="ABV601"/>
      <c r="ABW601"/>
      <c r="ABX601"/>
      <c r="ABY601"/>
      <c r="ABZ601"/>
      <c r="ACA601"/>
      <c r="ACB601"/>
      <c r="ACC601"/>
      <c r="ACD601"/>
      <c r="ACE601"/>
      <c r="ACF601"/>
      <c r="ACG601"/>
      <c r="ACH601"/>
      <c r="ACI601"/>
      <c r="ACJ601"/>
      <c r="ACK601"/>
      <c r="ACL601"/>
      <c r="ACM601"/>
      <c r="ACN601"/>
      <c r="ACO601"/>
      <c r="ACP601"/>
      <c r="ACQ601"/>
      <c r="ACR601"/>
      <c r="ACS601"/>
      <c r="ACT601"/>
      <c r="ACU601"/>
      <c r="ACV601"/>
      <c r="ACW601"/>
      <c r="ACX601"/>
      <c r="ACY601"/>
      <c r="ACZ601"/>
      <c r="ADA601"/>
      <c r="ADB601"/>
      <c r="ADC601"/>
      <c r="ADD601"/>
      <c r="ADE601"/>
      <c r="ADF601"/>
      <c r="ADG601"/>
      <c r="ADH601"/>
      <c r="ADI601"/>
      <c r="ADJ601"/>
      <c r="ADK601"/>
      <c r="ADL601"/>
      <c r="ADM601"/>
      <c r="ADN601"/>
      <c r="ADO601"/>
      <c r="ADP601"/>
      <c r="ADQ601"/>
      <c r="ADR601"/>
      <c r="ADS601"/>
      <c r="ADT601"/>
      <c r="ADU601"/>
      <c r="ADV601"/>
      <c r="ADW601"/>
      <c r="ADX601"/>
      <c r="ADY601"/>
      <c r="ADZ601"/>
      <c r="AEA601"/>
      <c r="AEB601"/>
      <c r="AEC601"/>
      <c r="AED601"/>
      <c r="AEE601"/>
      <c r="AEF601"/>
      <c r="AEG601"/>
      <c r="AEH601"/>
      <c r="AEI601"/>
      <c r="AEJ601"/>
      <c r="AEK601"/>
      <c r="AEL601"/>
      <c r="AEM601"/>
      <c r="AEN601"/>
      <c r="AEO601"/>
      <c r="AEP601"/>
      <c r="AEQ601"/>
      <c r="AER601"/>
      <c r="AES601"/>
      <c r="AET601"/>
      <c r="AEU601"/>
      <c r="AEV601"/>
      <c r="AEW601"/>
      <c r="AEX601"/>
      <c r="AEY601"/>
      <c r="AEZ601"/>
      <c r="AFA601"/>
      <c r="AFB601"/>
      <c r="AFC601"/>
      <c r="AFD601"/>
      <c r="AFE601"/>
      <c r="AFF601"/>
      <c r="AFG601"/>
      <c r="AFH601"/>
      <c r="AFI601"/>
      <c r="AFJ601"/>
      <c r="AFK601"/>
      <c r="AFL601"/>
      <c r="AFM601"/>
      <c r="AFN601"/>
      <c r="AFO601"/>
      <c r="AFP601"/>
      <c r="AFQ601"/>
      <c r="AFR601"/>
      <c r="AFS601"/>
      <c r="AFT601"/>
      <c r="AFU601"/>
      <c r="AFV601"/>
      <c r="AFW601"/>
      <c r="AFX601"/>
      <c r="AFY601"/>
      <c r="AFZ601"/>
      <c r="AGA601"/>
      <c r="AGB601"/>
      <c r="AGC601"/>
      <c r="AGD601"/>
      <c r="AGE601"/>
      <c r="AGF601"/>
      <c r="AGG601"/>
      <c r="AGH601"/>
      <c r="AGI601"/>
      <c r="AGJ601"/>
      <c r="AGK601"/>
      <c r="AGL601"/>
      <c r="AGM601"/>
      <c r="AGN601"/>
      <c r="AGO601"/>
      <c r="AGP601"/>
      <c r="AGQ601"/>
      <c r="AGR601"/>
      <c r="AGS601"/>
      <c r="AGT601"/>
      <c r="AGU601"/>
      <c r="AGV601"/>
      <c r="AGW601"/>
      <c r="AGX601"/>
      <c r="AGY601"/>
      <c r="AGZ601"/>
      <c r="AHA601"/>
      <c r="AHB601"/>
      <c r="AHC601"/>
      <c r="AHD601"/>
      <c r="AHE601"/>
      <c r="AHF601"/>
      <c r="AHG601"/>
      <c r="AHH601"/>
      <c r="AHI601"/>
      <c r="AHJ601"/>
      <c r="AHK601"/>
      <c r="AHL601"/>
      <c r="AHM601"/>
      <c r="AHN601"/>
      <c r="AHO601"/>
      <c r="AHP601"/>
      <c r="AHQ601"/>
      <c r="AHR601"/>
      <c r="AHS601"/>
      <c r="AHT601"/>
      <c r="AHU601"/>
      <c r="AHV601"/>
      <c r="AHW601"/>
      <c r="AHX601"/>
      <c r="AHY601"/>
      <c r="AHZ601"/>
      <c r="AIA601"/>
      <c r="AIB601"/>
      <c r="AIC601"/>
      <c r="AID601"/>
      <c r="AIE601"/>
      <c r="AIF601"/>
      <c r="AIG601"/>
      <c r="AIH601"/>
      <c r="AII601"/>
      <c r="AIJ601"/>
      <c r="AIK601"/>
      <c r="AIL601"/>
      <c r="AIM601"/>
      <c r="AIN601"/>
      <c r="AIO601"/>
      <c r="AIP601"/>
      <c r="AIQ601"/>
      <c r="AIR601"/>
      <c r="AIS601"/>
      <c r="AIT601"/>
      <c r="AIU601"/>
      <c r="AIV601"/>
      <c r="AIW601"/>
      <c r="AIX601"/>
      <c r="AIY601"/>
      <c r="AIZ601"/>
      <c r="AJA601"/>
      <c r="AJB601"/>
      <c r="AJC601"/>
      <c r="AJD601"/>
      <c r="AJE601"/>
      <c r="AJF601"/>
      <c r="AJG601"/>
      <c r="AJH601"/>
      <c r="AJI601"/>
      <c r="AJJ601"/>
      <c r="AJK601"/>
      <c r="AJL601"/>
      <c r="AJM601"/>
      <c r="AJN601"/>
      <c r="AJO601"/>
      <c r="AJP601"/>
      <c r="AJQ601"/>
      <c r="AJR601"/>
      <c r="AJS601"/>
      <c r="AJT601"/>
      <c r="AJU601"/>
      <c r="AJV601"/>
      <c r="AJW601"/>
      <c r="AJX601"/>
      <c r="AJY601"/>
      <c r="AJZ601"/>
      <c r="AKA601"/>
      <c r="AKB601"/>
      <c r="AKC601"/>
      <c r="AKD601"/>
      <c r="AKE601"/>
      <c r="AKF601"/>
      <c r="AKG601"/>
      <c r="AKH601"/>
      <c r="AKI601"/>
      <c r="AKJ601"/>
      <c r="AKK601"/>
      <c r="AKL601"/>
      <c r="AKM601"/>
      <c r="AKN601"/>
      <c r="AKO601"/>
      <c r="AKP601"/>
      <c r="AKQ601"/>
      <c r="AKR601"/>
      <c r="AKS601"/>
      <c r="AKT601"/>
      <c r="AKU601"/>
      <c r="AKV601"/>
      <c r="AKW601"/>
      <c r="AKX601"/>
      <c r="AKY601"/>
      <c r="AKZ601"/>
      <c r="ALA601"/>
      <c r="ALB601"/>
      <c r="ALC601"/>
      <c r="ALD601"/>
      <c r="ALE601"/>
      <c r="ALF601"/>
      <c r="ALG601"/>
      <c r="ALH601"/>
      <c r="ALI601"/>
      <c r="ALJ601"/>
      <c r="ALK601"/>
      <c r="ALL601"/>
      <c r="ALM601"/>
      <c r="ALN601"/>
      <c r="ALO601"/>
      <c r="ALP601"/>
      <c r="ALQ601"/>
      <c r="ALR601"/>
      <c r="ALS601"/>
      <c r="ALT601"/>
      <c r="ALU601"/>
      <c r="ALV601"/>
      <c r="ALW601"/>
      <c r="ALX601"/>
      <c r="ALY601"/>
      <c r="ALZ601"/>
      <c r="AMA601"/>
    </row>
    <row r="602" spans="1:101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 s="180"/>
      <c r="Q602" s="180"/>
      <c r="R602"/>
      <c r="S602"/>
      <c r="T602"/>
      <c r="U602"/>
      <c r="V602" s="180"/>
      <c r="W602"/>
      <c r="X602"/>
      <c r="Y602"/>
      <c r="Z602"/>
      <c r="AA602"/>
      <c r="AB602"/>
      <c r="AC602"/>
      <c r="AD602"/>
      <c r="AE602"/>
      <c r="AF602"/>
      <c r="AG602" s="180"/>
      <c r="AH602"/>
      <c r="AI602"/>
      <c r="AJ602"/>
      <c r="AK602"/>
      <c r="AL602"/>
      <c r="AM602" s="180"/>
      <c r="AN602" s="235"/>
      <c r="AO602"/>
      <c r="AP602" s="155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  <c r="EJ602"/>
      <c r="EK602"/>
      <c r="EL602"/>
      <c r="EM602"/>
      <c r="EN602"/>
      <c r="EO602"/>
      <c r="EP602"/>
      <c r="EQ602"/>
      <c r="ER602"/>
      <c r="ES602"/>
      <c r="ET602"/>
      <c r="EU602"/>
      <c r="EV602"/>
      <c r="EW602"/>
      <c r="EX602"/>
      <c r="EY602"/>
      <c r="EZ602"/>
      <c r="FA602"/>
      <c r="FB602"/>
      <c r="FC602"/>
      <c r="FD602"/>
      <c r="FE602"/>
      <c r="FF602"/>
      <c r="FG602"/>
      <c r="FH602"/>
      <c r="FI602"/>
      <c r="FJ602"/>
      <c r="FK602"/>
      <c r="FL602"/>
      <c r="FM602"/>
      <c r="FN602"/>
      <c r="FO602"/>
      <c r="FP602"/>
      <c r="FQ602"/>
      <c r="FR602"/>
      <c r="FS602"/>
      <c r="FT602"/>
      <c r="FU602"/>
      <c r="FV602"/>
      <c r="FW602"/>
      <c r="FX602"/>
      <c r="FY602"/>
      <c r="FZ602"/>
      <c r="GA602"/>
      <c r="GB602"/>
      <c r="GC602"/>
      <c r="GD602"/>
      <c r="GE602"/>
      <c r="GF602"/>
      <c r="GG602"/>
      <c r="GH602"/>
      <c r="GI602"/>
      <c r="GJ602"/>
      <c r="GK602"/>
      <c r="GL602"/>
      <c r="GM602"/>
      <c r="GN602"/>
      <c r="GO602"/>
      <c r="GP602"/>
      <c r="GQ602"/>
      <c r="GR602"/>
      <c r="GS602"/>
      <c r="GT602"/>
      <c r="GU602"/>
      <c r="GV602"/>
      <c r="GW602"/>
      <c r="GX602"/>
      <c r="GY602"/>
      <c r="GZ602"/>
      <c r="HA602"/>
      <c r="HB602"/>
      <c r="HC602"/>
      <c r="HD602"/>
      <c r="HE602"/>
      <c r="HF602"/>
      <c r="HG602"/>
      <c r="HH602"/>
      <c r="HI602"/>
      <c r="HJ602"/>
      <c r="HK602"/>
      <c r="HL602"/>
      <c r="HM602"/>
      <c r="HN602"/>
      <c r="HO602"/>
      <c r="HP602"/>
      <c r="HQ602"/>
      <c r="HR602"/>
      <c r="HS602"/>
      <c r="HT602"/>
      <c r="HU602"/>
      <c r="HV602"/>
      <c r="HW602"/>
      <c r="HX602"/>
      <c r="HY602"/>
      <c r="HZ602"/>
      <c r="IA602"/>
      <c r="IB602"/>
      <c r="IC602"/>
      <c r="ID602"/>
      <c r="IE602"/>
      <c r="IF602"/>
      <c r="IG602"/>
      <c r="IH602"/>
      <c r="II602"/>
      <c r="IJ602"/>
      <c r="IK602"/>
      <c r="IL602"/>
      <c r="IM602"/>
      <c r="IN602"/>
      <c r="IO602"/>
      <c r="IP602"/>
      <c r="IQ602"/>
      <c r="IR602"/>
      <c r="IS602"/>
      <c r="IT602"/>
      <c r="IU602"/>
      <c r="IV602"/>
      <c r="IW602"/>
      <c r="IX602"/>
      <c r="IY602"/>
      <c r="IZ602"/>
      <c r="JA602"/>
      <c r="JB602"/>
      <c r="JC602"/>
      <c r="JD602"/>
      <c r="JE602"/>
      <c r="JF602"/>
      <c r="JG602"/>
      <c r="JH602"/>
      <c r="JI602"/>
      <c r="JJ602"/>
      <c r="JK602"/>
      <c r="JL602"/>
      <c r="JM602"/>
      <c r="JN602"/>
      <c r="JO602"/>
      <c r="JP602"/>
      <c r="JQ602"/>
      <c r="JR602"/>
      <c r="JS602"/>
      <c r="JT602"/>
      <c r="JU602"/>
      <c r="JV602"/>
      <c r="JW602"/>
      <c r="JX602"/>
      <c r="JY602"/>
      <c r="JZ602"/>
      <c r="KA602"/>
      <c r="KB602"/>
      <c r="KC602"/>
      <c r="KD602"/>
      <c r="KE602"/>
      <c r="KF602"/>
      <c r="KG602"/>
      <c r="KH602"/>
      <c r="KI602"/>
      <c r="KJ602"/>
      <c r="KK602"/>
      <c r="KL602"/>
      <c r="KM602"/>
      <c r="KN602"/>
      <c r="KO602"/>
      <c r="KP602"/>
      <c r="KQ602"/>
      <c r="KR602"/>
      <c r="KS602"/>
      <c r="KT602"/>
      <c r="KU602"/>
      <c r="KV602"/>
      <c r="KW602"/>
      <c r="KX602"/>
      <c r="KY602"/>
      <c r="KZ602"/>
      <c r="LA602"/>
      <c r="LB602"/>
      <c r="LC602"/>
      <c r="LD602"/>
      <c r="LE602"/>
      <c r="LF602"/>
      <c r="LG602"/>
      <c r="LH602"/>
      <c r="LI602"/>
      <c r="LJ602"/>
      <c r="LK602"/>
      <c r="LL602"/>
      <c r="LM602"/>
      <c r="LN602"/>
      <c r="LO602"/>
      <c r="LP602"/>
      <c r="LQ602"/>
      <c r="LR602"/>
      <c r="LS602"/>
      <c r="LT602"/>
      <c r="LU602"/>
      <c r="LV602"/>
      <c r="LW602"/>
      <c r="LX602"/>
      <c r="LY602"/>
      <c r="LZ602"/>
      <c r="MA602"/>
      <c r="MB602"/>
      <c r="MC602"/>
      <c r="MD602"/>
      <c r="ME602"/>
      <c r="MF602"/>
      <c r="MG602"/>
      <c r="MH602"/>
      <c r="MI602"/>
      <c r="MJ602"/>
      <c r="MK602"/>
      <c r="ML602"/>
      <c r="MM602"/>
      <c r="MN602"/>
      <c r="MO602"/>
      <c r="MP602"/>
      <c r="MQ602"/>
      <c r="MR602"/>
      <c r="MS602"/>
      <c r="MT602"/>
      <c r="MU602"/>
      <c r="MV602"/>
      <c r="MW602"/>
      <c r="MX602"/>
      <c r="MY602"/>
      <c r="MZ602"/>
      <c r="NA602"/>
      <c r="NB602"/>
      <c r="NC602"/>
      <c r="ND602"/>
      <c r="NE602"/>
      <c r="NF602"/>
      <c r="NG602"/>
      <c r="NH602"/>
      <c r="NI602"/>
      <c r="NJ602"/>
      <c r="NK602"/>
      <c r="NL602"/>
      <c r="NM602"/>
      <c r="NN602"/>
      <c r="NO602"/>
      <c r="NP602"/>
      <c r="NQ602"/>
      <c r="NR602"/>
      <c r="NS602"/>
      <c r="NT602"/>
      <c r="NU602"/>
      <c r="NV602"/>
      <c r="NW602"/>
      <c r="NX602"/>
      <c r="NY602"/>
      <c r="NZ602"/>
      <c r="OA602"/>
      <c r="OB602"/>
      <c r="OC602"/>
      <c r="OD602"/>
      <c r="OE602"/>
      <c r="OF602"/>
      <c r="OG602"/>
      <c r="OH602"/>
      <c r="OI602"/>
      <c r="OJ602"/>
      <c r="OK602"/>
      <c r="OL602"/>
      <c r="OM602"/>
      <c r="ON602"/>
      <c r="OO602"/>
      <c r="OP602"/>
      <c r="OQ602"/>
      <c r="OR602"/>
      <c r="OS602"/>
      <c r="OT602"/>
      <c r="OU602"/>
      <c r="OV602"/>
      <c r="OW602"/>
      <c r="OX602"/>
      <c r="OY602"/>
      <c r="OZ602"/>
      <c r="PA602"/>
      <c r="PB602"/>
      <c r="PC602"/>
      <c r="PD602"/>
      <c r="PE602"/>
      <c r="PF602"/>
      <c r="PG602"/>
      <c r="PH602"/>
      <c r="PI602"/>
      <c r="PJ602"/>
      <c r="PK602"/>
      <c r="PL602"/>
      <c r="PM602"/>
      <c r="PN602"/>
      <c r="PO602"/>
      <c r="PP602"/>
      <c r="PQ602"/>
      <c r="PR602"/>
      <c r="PS602"/>
      <c r="PT602"/>
      <c r="PU602"/>
      <c r="PV602"/>
      <c r="PW602"/>
      <c r="PX602"/>
      <c r="PY602"/>
      <c r="PZ602"/>
      <c r="QA602"/>
      <c r="QB602"/>
      <c r="QC602"/>
      <c r="QD602"/>
      <c r="QE602"/>
      <c r="QF602"/>
      <c r="QG602"/>
      <c r="QH602"/>
      <c r="QI602"/>
      <c r="QJ602"/>
      <c r="QK602"/>
      <c r="QL602"/>
      <c r="QM602"/>
      <c r="QN602"/>
      <c r="QO602"/>
      <c r="QP602"/>
      <c r="QQ602"/>
      <c r="QR602"/>
      <c r="QS602"/>
      <c r="QT602"/>
      <c r="QU602"/>
      <c r="QV602"/>
      <c r="QW602"/>
      <c r="QX602"/>
      <c r="QY602"/>
      <c r="QZ602"/>
      <c r="RA602"/>
      <c r="RB602"/>
      <c r="RC602"/>
      <c r="RD602"/>
      <c r="RE602"/>
      <c r="RF602"/>
      <c r="RG602"/>
      <c r="RH602"/>
      <c r="RI602"/>
      <c r="RJ602"/>
      <c r="RK602"/>
      <c r="RL602"/>
      <c r="RM602"/>
      <c r="RN602"/>
      <c r="RO602"/>
      <c r="RP602"/>
      <c r="RQ602"/>
      <c r="RR602"/>
      <c r="RS602"/>
      <c r="RT602"/>
      <c r="RU602"/>
      <c r="RV602"/>
      <c r="RW602"/>
      <c r="RX602"/>
      <c r="RY602"/>
      <c r="RZ602"/>
      <c r="SA602"/>
      <c r="SB602"/>
      <c r="SC602"/>
      <c r="SD602"/>
      <c r="SE602"/>
      <c r="SF602"/>
      <c r="SG602"/>
      <c r="SH602"/>
      <c r="SI602"/>
      <c r="SJ602"/>
      <c r="SK602"/>
      <c r="SL602"/>
      <c r="SM602"/>
      <c r="SN602"/>
      <c r="SO602"/>
      <c r="SP602"/>
      <c r="SQ602"/>
      <c r="SR602"/>
      <c r="SS602"/>
      <c r="ST602"/>
      <c r="SU602"/>
      <c r="SV602"/>
      <c r="SW602"/>
      <c r="SX602"/>
      <c r="SY602"/>
      <c r="SZ602"/>
      <c r="TA602"/>
      <c r="TB602"/>
      <c r="TC602"/>
      <c r="TD602"/>
      <c r="TE602"/>
      <c r="TF602"/>
      <c r="TG602"/>
      <c r="TH602"/>
      <c r="TI602"/>
      <c r="TJ602"/>
      <c r="TK602"/>
      <c r="TL602"/>
      <c r="TM602"/>
      <c r="TN602"/>
      <c r="TO602"/>
      <c r="TP602"/>
      <c r="TQ602"/>
      <c r="TR602"/>
      <c r="TS602"/>
      <c r="TT602"/>
      <c r="TU602"/>
      <c r="TV602"/>
      <c r="TW602"/>
      <c r="TX602"/>
      <c r="TY602"/>
      <c r="TZ602"/>
      <c r="UA602"/>
      <c r="UB602"/>
      <c r="UC602"/>
      <c r="UD602"/>
      <c r="UE602"/>
      <c r="UF602"/>
      <c r="UG602"/>
      <c r="UH602"/>
      <c r="UI602"/>
      <c r="UJ602"/>
      <c r="UK602"/>
      <c r="UL602"/>
      <c r="UM602"/>
      <c r="UN602"/>
      <c r="UO602"/>
      <c r="UP602"/>
      <c r="UQ602"/>
      <c r="UR602"/>
      <c r="US602"/>
      <c r="UT602"/>
      <c r="UU602"/>
      <c r="UV602"/>
      <c r="UW602"/>
      <c r="UX602"/>
      <c r="UY602"/>
      <c r="UZ602"/>
      <c r="VA602"/>
      <c r="VB602"/>
      <c r="VC602"/>
      <c r="VD602"/>
      <c r="VE602"/>
      <c r="VF602"/>
      <c r="VG602"/>
      <c r="VH602"/>
      <c r="VI602"/>
      <c r="VJ602"/>
      <c r="VK602"/>
      <c r="VL602"/>
      <c r="VM602"/>
      <c r="VN602"/>
      <c r="VO602"/>
      <c r="VP602"/>
      <c r="VQ602"/>
      <c r="VR602"/>
      <c r="VS602"/>
      <c r="VT602"/>
      <c r="VU602"/>
      <c r="VV602"/>
      <c r="VW602"/>
      <c r="VX602"/>
      <c r="VY602"/>
      <c r="VZ602"/>
      <c r="WA602"/>
      <c r="WB602"/>
      <c r="WC602"/>
      <c r="WD602"/>
      <c r="WE602"/>
      <c r="WF602"/>
      <c r="WG602"/>
      <c r="WH602"/>
      <c r="WI602"/>
      <c r="WJ602"/>
      <c r="WK602"/>
      <c r="WL602"/>
      <c r="WM602"/>
      <c r="WN602"/>
      <c r="WO602"/>
      <c r="WP602"/>
      <c r="WQ602"/>
      <c r="WR602"/>
      <c r="WS602"/>
      <c r="WT602"/>
      <c r="WU602"/>
      <c r="WV602"/>
      <c r="WW602"/>
      <c r="WX602"/>
      <c r="WY602"/>
      <c r="WZ602"/>
      <c r="XA602"/>
      <c r="XB602"/>
      <c r="XC602"/>
      <c r="XD602"/>
      <c r="XE602"/>
      <c r="XF602"/>
      <c r="XG602"/>
      <c r="XH602"/>
      <c r="XI602"/>
      <c r="XJ602"/>
      <c r="XK602"/>
      <c r="XL602"/>
      <c r="XM602"/>
      <c r="XN602"/>
      <c r="XO602"/>
      <c r="XP602"/>
      <c r="XQ602"/>
      <c r="XR602"/>
      <c r="XS602"/>
      <c r="XT602"/>
      <c r="XU602"/>
      <c r="XV602"/>
      <c r="XW602"/>
      <c r="XX602"/>
      <c r="XY602"/>
      <c r="XZ602"/>
      <c r="YA602"/>
      <c r="YB602"/>
      <c r="YC602"/>
      <c r="YD602"/>
      <c r="YE602"/>
      <c r="YF602"/>
      <c r="YG602"/>
      <c r="YH602"/>
      <c r="YI602"/>
      <c r="YJ602"/>
      <c r="YK602"/>
      <c r="YL602"/>
      <c r="YM602"/>
      <c r="YN602"/>
      <c r="YO602"/>
      <c r="YP602"/>
      <c r="YQ602"/>
      <c r="YR602"/>
      <c r="YS602"/>
      <c r="YT602"/>
      <c r="YU602"/>
      <c r="YV602"/>
      <c r="YW602"/>
      <c r="YX602"/>
      <c r="YY602"/>
      <c r="YZ602"/>
      <c r="ZA602"/>
      <c r="ZB602"/>
      <c r="ZC602"/>
      <c r="ZD602"/>
      <c r="ZE602"/>
      <c r="ZF602"/>
      <c r="ZG602"/>
      <c r="ZH602"/>
      <c r="ZI602"/>
      <c r="ZJ602"/>
      <c r="ZK602"/>
      <c r="ZL602"/>
      <c r="ZM602"/>
      <c r="ZN602"/>
      <c r="ZO602"/>
      <c r="ZP602"/>
      <c r="ZQ602"/>
      <c r="ZR602"/>
      <c r="ZS602"/>
      <c r="ZT602"/>
      <c r="ZU602"/>
      <c r="ZV602"/>
      <c r="ZW602"/>
      <c r="ZX602"/>
      <c r="ZY602"/>
      <c r="ZZ602"/>
      <c r="AAA602"/>
      <c r="AAB602"/>
      <c r="AAC602"/>
      <c r="AAD602"/>
      <c r="AAE602"/>
      <c r="AAF602"/>
      <c r="AAG602"/>
      <c r="AAH602"/>
      <c r="AAI602"/>
      <c r="AAJ602"/>
      <c r="AAK602"/>
      <c r="AAL602"/>
      <c r="AAM602"/>
      <c r="AAN602"/>
      <c r="AAO602"/>
      <c r="AAP602"/>
      <c r="AAQ602"/>
      <c r="AAR602"/>
      <c r="AAS602"/>
      <c r="AAT602"/>
      <c r="AAU602"/>
      <c r="AAV602"/>
      <c r="AAW602"/>
      <c r="AAX602"/>
      <c r="AAY602"/>
      <c r="AAZ602"/>
      <c r="ABA602"/>
      <c r="ABB602"/>
      <c r="ABC602"/>
      <c r="ABD602"/>
      <c r="ABE602"/>
      <c r="ABF602"/>
      <c r="ABG602"/>
      <c r="ABH602"/>
      <c r="ABI602"/>
      <c r="ABJ602"/>
      <c r="ABK602"/>
      <c r="ABL602"/>
      <c r="ABM602"/>
      <c r="ABN602"/>
      <c r="ABO602"/>
      <c r="ABP602"/>
      <c r="ABQ602"/>
      <c r="ABR602"/>
      <c r="ABS602"/>
      <c r="ABT602"/>
      <c r="ABU602"/>
      <c r="ABV602"/>
      <c r="ABW602"/>
      <c r="ABX602"/>
      <c r="ABY602"/>
      <c r="ABZ602"/>
      <c r="ACA602"/>
      <c r="ACB602"/>
      <c r="ACC602"/>
      <c r="ACD602"/>
      <c r="ACE602"/>
      <c r="ACF602"/>
      <c r="ACG602"/>
      <c r="ACH602"/>
      <c r="ACI602"/>
      <c r="ACJ602"/>
      <c r="ACK602"/>
      <c r="ACL602"/>
      <c r="ACM602"/>
      <c r="ACN602"/>
      <c r="ACO602"/>
      <c r="ACP602"/>
      <c r="ACQ602"/>
      <c r="ACR602"/>
      <c r="ACS602"/>
      <c r="ACT602"/>
      <c r="ACU602"/>
      <c r="ACV602"/>
      <c r="ACW602"/>
      <c r="ACX602"/>
      <c r="ACY602"/>
      <c r="ACZ602"/>
      <c r="ADA602"/>
      <c r="ADB602"/>
      <c r="ADC602"/>
      <c r="ADD602"/>
      <c r="ADE602"/>
      <c r="ADF602"/>
      <c r="ADG602"/>
      <c r="ADH602"/>
      <c r="ADI602"/>
      <c r="ADJ602"/>
      <c r="ADK602"/>
      <c r="ADL602"/>
      <c r="ADM602"/>
      <c r="ADN602"/>
      <c r="ADO602"/>
      <c r="ADP602"/>
      <c r="ADQ602"/>
      <c r="ADR602"/>
      <c r="ADS602"/>
      <c r="ADT602"/>
      <c r="ADU602"/>
      <c r="ADV602"/>
      <c r="ADW602"/>
      <c r="ADX602"/>
      <c r="ADY602"/>
      <c r="ADZ602"/>
      <c r="AEA602"/>
      <c r="AEB602"/>
      <c r="AEC602"/>
      <c r="AED602"/>
      <c r="AEE602"/>
      <c r="AEF602"/>
      <c r="AEG602"/>
      <c r="AEH602"/>
      <c r="AEI602"/>
      <c r="AEJ602"/>
      <c r="AEK602"/>
      <c r="AEL602"/>
      <c r="AEM602"/>
      <c r="AEN602"/>
      <c r="AEO602"/>
      <c r="AEP602"/>
      <c r="AEQ602"/>
      <c r="AER602"/>
      <c r="AES602"/>
      <c r="AET602"/>
      <c r="AEU602"/>
      <c r="AEV602"/>
      <c r="AEW602"/>
      <c r="AEX602"/>
      <c r="AEY602"/>
      <c r="AEZ602"/>
      <c r="AFA602"/>
      <c r="AFB602"/>
      <c r="AFC602"/>
      <c r="AFD602"/>
      <c r="AFE602"/>
      <c r="AFF602"/>
      <c r="AFG602"/>
      <c r="AFH602"/>
      <c r="AFI602"/>
      <c r="AFJ602"/>
      <c r="AFK602"/>
      <c r="AFL602"/>
      <c r="AFM602"/>
      <c r="AFN602"/>
      <c r="AFO602"/>
      <c r="AFP602"/>
      <c r="AFQ602"/>
      <c r="AFR602"/>
      <c r="AFS602"/>
      <c r="AFT602"/>
      <c r="AFU602"/>
      <c r="AFV602"/>
      <c r="AFW602"/>
      <c r="AFX602"/>
      <c r="AFY602"/>
      <c r="AFZ602"/>
      <c r="AGA602"/>
      <c r="AGB602"/>
      <c r="AGC602"/>
      <c r="AGD602"/>
      <c r="AGE602"/>
      <c r="AGF602"/>
      <c r="AGG602"/>
      <c r="AGH602"/>
      <c r="AGI602"/>
      <c r="AGJ602"/>
      <c r="AGK602"/>
      <c r="AGL602"/>
      <c r="AGM602"/>
      <c r="AGN602"/>
      <c r="AGO602"/>
      <c r="AGP602"/>
      <c r="AGQ602"/>
      <c r="AGR602"/>
      <c r="AGS602"/>
      <c r="AGT602"/>
      <c r="AGU602"/>
      <c r="AGV602"/>
      <c r="AGW602"/>
      <c r="AGX602"/>
      <c r="AGY602"/>
      <c r="AGZ602"/>
      <c r="AHA602"/>
      <c r="AHB602"/>
      <c r="AHC602"/>
      <c r="AHD602"/>
      <c r="AHE602"/>
      <c r="AHF602"/>
      <c r="AHG602"/>
      <c r="AHH602"/>
      <c r="AHI602"/>
      <c r="AHJ602"/>
      <c r="AHK602"/>
      <c r="AHL602"/>
      <c r="AHM602"/>
      <c r="AHN602"/>
      <c r="AHO602"/>
      <c r="AHP602"/>
      <c r="AHQ602"/>
      <c r="AHR602"/>
      <c r="AHS602"/>
      <c r="AHT602"/>
      <c r="AHU602"/>
      <c r="AHV602"/>
      <c r="AHW602"/>
      <c r="AHX602"/>
      <c r="AHY602"/>
      <c r="AHZ602"/>
      <c r="AIA602"/>
      <c r="AIB602"/>
      <c r="AIC602"/>
      <c r="AID602"/>
      <c r="AIE602"/>
      <c r="AIF602"/>
      <c r="AIG602"/>
      <c r="AIH602"/>
      <c r="AII602"/>
      <c r="AIJ602"/>
      <c r="AIK602"/>
      <c r="AIL602"/>
      <c r="AIM602"/>
      <c r="AIN602"/>
      <c r="AIO602"/>
      <c r="AIP602"/>
      <c r="AIQ602"/>
      <c r="AIR602"/>
      <c r="AIS602"/>
      <c r="AIT602"/>
      <c r="AIU602"/>
      <c r="AIV602"/>
      <c r="AIW602"/>
      <c r="AIX602"/>
      <c r="AIY602"/>
      <c r="AIZ602"/>
      <c r="AJA602"/>
      <c r="AJB602"/>
      <c r="AJC602"/>
      <c r="AJD602"/>
      <c r="AJE602"/>
      <c r="AJF602"/>
      <c r="AJG602"/>
      <c r="AJH602"/>
      <c r="AJI602"/>
      <c r="AJJ602"/>
      <c r="AJK602"/>
      <c r="AJL602"/>
      <c r="AJM602"/>
      <c r="AJN602"/>
      <c r="AJO602"/>
      <c r="AJP602"/>
      <c r="AJQ602"/>
      <c r="AJR602"/>
      <c r="AJS602"/>
      <c r="AJT602"/>
      <c r="AJU602"/>
      <c r="AJV602"/>
      <c r="AJW602"/>
      <c r="AJX602"/>
      <c r="AJY602"/>
      <c r="AJZ602"/>
      <c r="AKA602"/>
      <c r="AKB602"/>
      <c r="AKC602"/>
      <c r="AKD602"/>
      <c r="AKE602"/>
      <c r="AKF602"/>
      <c r="AKG602"/>
      <c r="AKH602"/>
      <c r="AKI602"/>
      <c r="AKJ602"/>
      <c r="AKK602"/>
      <c r="AKL602"/>
      <c r="AKM602"/>
      <c r="AKN602"/>
      <c r="AKO602"/>
      <c r="AKP602"/>
      <c r="AKQ602"/>
      <c r="AKR602"/>
      <c r="AKS602"/>
      <c r="AKT602"/>
      <c r="AKU602"/>
      <c r="AKV602"/>
      <c r="AKW602"/>
      <c r="AKX602"/>
      <c r="AKY602"/>
      <c r="AKZ602"/>
      <c r="ALA602"/>
      <c r="ALB602"/>
      <c r="ALC602"/>
      <c r="ALD602"/>
      <c r="ALE602"/>
      <c r="ALF602"/>
      <c r="ALG602"/>
      <c r="ALH602"/>
      <c r="ALI602"/>
      <c r="ALJ602"/>
      <c r="ALK602"/>
      <c r="ALL602"/>
      <c r="ALM602"/>
      <c r="ALN602"/>
      <c r="ALO602"/>
      <c r="ALP602"/>
      <c r="ALQ602"/>
      <c r="ALR602"/>
      <c r="ALS602"/>
      <c r="ALT602"/>
      <c r="ALU602"/>
      <c r="ALV602"/>
      <c r="ALW602"/>
      <c r="ALX602"/>
      <c r="ALY602"/>
      <c r="ALZ602"/>
      <c r="AMA602"/>
    </row>
    <row r="603" spans="1:101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 s="180"/>
      <c r="Q603" s="180"/>
      <c r="R603"/>
      <c r="S603"/>
      <c r="T603"/>
      <c r="U603"/>
      <c r="V603" s="180"/>
      <c r="W603"/>
      <c r="X603"/>
      <c r="Y603"/>
      <c r="Z603"/>
      <c r="AA603"/>
      <c r="AB603"/>
      <c r="AC603"/>
      <c r="AD603"/>
      <c r="AE603"/>
      <c r="AF603"/>
      <c r="AG603" s="180"/>
      <c r="AH603"/>
      <c r="AI603"/>
      <c r="AJ603"/>
      <c r="AK603"/>
      <c r="AL603"/>
      <c r="AM603" s="180"/>
      <c r="AN603" s="235"/>
      <c r="AO603"/>
      <c r="AP603" s="155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  <c r="CQ603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  <c r="DX603"/>
      <c r="DY603"/>
      <c r="DZ603"/>
      <c r="EA603"/>
      <c r="EB603"/>
      <c r="EC603"/>
      <c r="ED603"/>
      <c r="EE603"/>
      <c r="EF603"/>
      <c r="EG603"/>
      <c r="EH603"/>
      <c r="EI603"/>
      <c r="EJ603"/>
      <c r="EK603"/>
      <c r="EL603"/>
      <c r="EM603"/>
      <c r="EN603"/>
      <c r="EO603"/>
      <c r="EP603"/>
      <c r="EQ603"/>
      <c r="ER603"/>
      <c r="ES603"/>
      <c r="ET603"/>
      <c r="EU603"/>
      <c r="EV603"/>
      <c r="EW603"/>
      <c r="EX603"/>
      <c r="EY603"/>
      <c r="EZ603"/>
      <c r="FA603"/>
      <c r="FB603"/>
      <c r="FC603"/>
      <c r="FD603"/>
      <c r="FE603"/>
      <c r="FF603"/>
      <c r="FG603"/>
      <c r="FH603"/>
      <c r="FI603"/>
      <c r="FJ603"/>
      <c r="FK603"/>
      <c r="FL603"/>
      <c r="FM603"/>
      <c r="FN603"/>
      <c r="FO603"/>
      <c r="FP603"/>
      <c r="FQ603"/>
      <c r="FR603"/>
      <c r="FS603"/>
      <c r="FT603"/>
      <c r="FU603"/>
      <c r="FV603"/>
      <c r="FW603"/>
      <c r="FX603"/>
      <c r="FY603"/>
      <c r="FZ603"/>
      <c r="GA603"/>
      <c r="GB603"/>
      <c r="GC603"/>
      <c r="GD603"/>
      <c r="GE603"/>
      <c r="GF603"/>
      <c r="GG603"/>
      <c r="GH603"/>
      <c r="GI603"/>
      <c r="GJ603"/>
      <c r="GK603"/>
      <c r="GL603"/>
      <c r="GM603"/>
      <c r="GN603"/>
      <c r="GO603"/>
      <c r="GP603"/>
      <c r="GQ603"/>
      <c r="GR603"/>
      <c r="GS603"/>
      <c r="GT603"/>
      <c r="GU603"/>
      <c r="GV603"/>
      <c r="GW603"/>
      <c r="GX603"/>
      <c r="GY603"/>
      <c r="GZ603"/>
      <c r="HA603"/>
      <c r="HB603"/>
      <c r="HC603"/>
      <c r="HD603"/>
      <c r="HE603"/>
      <c r="HF603"/>
      <c r="HG603"/>
      <c r="HH603"/>
      <c r="HI603"/>
      <c r="HJ603"/>
      <c r="HK603"/>
      <c r="HL603"/>
      <c r="HM603"/>
      <c r="HN603"/>
      <c r="HO603"/>
      <c r="HP603"/>
      <c r="HQ603"/>
      <c r="HR603"/>
      <c r="HS603"/>
      <c r="HT603"/>
      <c r="HU603"/>
      <c r="HV603"/>
      <c r="HW603"/>
      <c r="HX603"/>
      <c r="HY603"/>
      <c r="HZ603"/>
      <c r="IA603"/>
      <c r="IB603"/>
      <c r="IC603"/>
      <c r="ID603"/>
      <c r="IE603"/>
      <c r="IF603"/>
      <c r="IG603"/>
      <c r="IH603"/>
      <c r="II603"/>
      <c r="IJ603"/>
      <c r="IK603"/>
      <c r="IL603"/>
      <c r="IM603"/>
      <c r="IN603"/>
      <c r="IO603"/>
      <c r="IP603"/>
      <c r="IQ603"/>
      <c r="IR603"/>
      <c r="IS603"/>
      <c r="IT603"/>
      <c r="IU603"/>
      <c r="IV603"/>
      <c r="IW603"/>
      <c r="IX603"/>
      <c r="IY603"/>
      <c r="IZ603"/>
      <c r="JA603"/>
      <c r="JB603"/>
      <c r="JC603"/>
      <c r="JD603"/>
      <c r="JE603"/>
      <c r="JF603"/>
      <c r="JG603"/>
      <c r="JH603"/>
      <c r="JI603"/>
      <c r="JJ603"/>
      <c r="JK603"/>
      <c r="JL603"/>
      <c r="JM603"/>
      <c r="JN603"/>
      <c r="JO603"/>
      <c r="JP603"/>
      <c r="JQ603"/>
      <c r="JR603"/>
      <c r="JS603"/>
      <c r="JT603"/>
      <c r="JU603"/>
      <c r="JV603"/>
      <c r="JW603"/>
      <c r="JX603"/>
      <c r="JY603"/>
      <c r="JZ603"/>
      <c r="KA603"/>
      <c r="KB603"/>
      <c r="KC603"/>
      <c r="KD603"/>
      <c r="KE603"/>
      <c r="KF603"/>
      <c r="KG603"/>
      <c r="KH603"/>
      <c r="KI603"/>
      <c r="KJ603"/>
      <c r="KK603"/>
      <c r="KL603"/>
      <c r="KM603"/>
      <c r="KN603"/>
      <c r="KO603"/>
      <c r="KP603"/>
      <c r="KQ603"/>
      <c r="KR603"/>
      <c r="KS603"/>
      <c r="KT603"/>
      <c r="KU603"/>
      <c r="KV603"/>
      <c r="KW603"/>
      <c r="KX603"/>
      <c r="KY603"/>
      <c r="KZ603"/>
      <c r="LA603"/>
      <c r="LB603"/>
      <c r="LC603"/>
      <c r="LD603"/>
      <c r="LE603"/>
      <c r="LF603"/>
      <c r="LG603"/>
      <c r="LH603"/>
      <c r="LI603"/>
      <c r="LJ603"/>
      <c r="LK603"/>
      <c r="LL603"/>
      <c r="LM603"/>
      <c r="LN603"/>
      <c r="LO603"/>
      <c r="LP603"/>
      <c r="LQ603"/>
      <c r="LR603"/>
      <c r="LS603"/>
      <c r="LT603"/>
      <c r="LU603"/>
      <c r="LV603"/>
      <c r="LW603"/>
      <c r="LX603"/>
      <c r="LY603"/>
      <c r="LZ603"/>
      <c r="MA603"/>
      <c r="MB603"/>
      <c r="MC603"/>
      <c r="MD603"/>
      <c r="ME603"/>
      <c r="MF603"/>
      <c r="MG603"/>
      <c r="MH603"/>
      <c r="MI603"/>
      <c r="MJ603"/>
      <c r="MK603"/>
      <c r="ML603"/>
      <c r="MM603"/>
      <c r="MN603"/>
      <c r="MO603"/>
      <c r="MP603"/>
      <c r="MQ603"/>
      <c r="MR603"/>
      <c r="MS603"/>
      <c r="MT603"/>
      <c r="MU603"/>
      <c r="MV603"/>
      <c r="MW603"/>
      <c r="MX603"/>
      <c r="MY603"/>
      <c r="MZ603"/>
      <c r="NA603"/>
      <c r="NB603"/>
      <c r="NC603"/>
      <c r="ND603"/>
      <c r="NE603"/>
      <c r="NF603"/>
      <c r="NG603"/>
      <c r="NH603"/>
      <c r="NI603"/>
      <c r="NJ603"/>
      <c r="NK603"/>
      <c r="NL603"/>
      <c r="NM603"/>
      <c r="NN603"/>
      <c r="NO603"/>
      <c r="NP603"/>
      <c r="NQ603"/>
      <c r="NR603"/>
      <c r="NS603"/>
      <c r="NT603"/>
      <c r="NU603"/>
      <c r="NV603"/>
      <c r="NW603"/>
      <c r="NX603"/>
      <c r="NY603"/>
      <c r="NZ603"/>
      <c r="OA603"/>
      <c r="OB603"/>
      <c r="OC603"/>
      <c r="OD603"/>
      <c r="OE603"/>
      <c r="OF603"/>
      <c r="OG603"/>
      <c r="OH603"/>
      <c r="OI603"/>
      <c r="OJ603"/>
      <c r="OK603"/>
      <c r="OL603"/>
      <c r="OM603"/>
      <c r="ON603"/>
      <c r="OO603"/>
      <c r="OP603"/>
      <c r="OQ603"/>
      <c r="OR603"/>
      <c r="OS603"/>
      <c r="OT603"/>
      <c r="OU603"/>
      <c r="OV603"/>
      <c r="OW603"/>
      <c r="OX603"/>
      <c r="OY603"/>
      <c r="OZ603"/>
      <c r="PA603"/>
      <c r="PB603"/>
      <c r="PC603"/>
      <c r="PD603"/>
      <c r="PE603"/>
      <c r="PF603"/>
      <c r="PG603"/>
      <c r="PH603"/>
      <c r="PI603"/>
      <c r="PJ603"/>
      <c r="PK603"/>
      <c r="PL603"/>
      <c r="PM603"/>
      <c r="PN603"/>
      <c r="PO603"/>
      <c r="PP603"/>
      <c r="PQ603"/>
      <c r="PR603"/>
      <c r="PS603"/>
      <c r="PT603"/>
      <c r="PU603"/>
      <c r="PV603"/>
      <c r="PW603"/>
      <c r="PX603"/>
      <c r="PY603"/>
      <c r="PZ603"/>
      <c r="QA603"/>
      <c r="QB603"/>
      <c r="QC603"/>
      <c r="QD603"/>
      <c r="QE603"/>
      <c r="QF603"/>
      <c r="QG603"/>
      <c r="QH603"/>
      <c r="QI603"/>
      <c r="QJ603"/>
      <c r="QK603"/>
      <c r="QL603"/>
      <c r="QM603"/>
      <c r="QN603"/>
      <c r="QO603"/>
      <c r="QP603"/>
      <c r="QQ603"/>
      <c r="QR603"/>
      <c r="QS603"/>
      <c r="QT603"/>
      <c r="QU603"/>
      <c r="QV603"/>
      <c r="QW603"/>
      <c r="QX603"/>
      <c r="QY603"/>
      <c r="QZ603"/>
      <c r="RA603"/>
      <c r="RB603"/>
      <c r="RC603"/>
      <c r="RD603"/>
      <c r="RE603"/>
      <c r="RF603"/>
      <c r="RG603"/>
      <c r="RH603"/>
      <c r="RI603"/>
      <c r="RJ603"/>
      <c r="RK603"/>
      <c r="RL603"/>
      <c r="RM603"/>
      <c r="RN603"/>
      <c r="RO603"/>
      <c r="RP603"/>
      <c r="RQ603"/>
      <c r="RR603"/>
      <c r="RS603"/>
      <c r="RT603"/>
      <c r="RU603"/>
      <c r="RV603"/>
      <c r="RW603"/>
      <c r="RX603"/>
      <c r="RY603"/>
      <c r="RZ603"/>
      <c r="SA603"/>
      <c r="SB603"/>
      <c r="SC603"/>
      <c r="SD603"/>
      <c r="SE603"/>
      <c r="SF603"/>
      <c r="SG603"/>
      <c r="SH603"/>
      <c r="SI603"/>
      <c r="SJ603"/>
      <c r="SK603"/>
      <c r="SL603"/>
      <c r="SM603"/>
      <c r="SN603"/>
      <c r="SO603"/>
      <c r="SP603"/>
      <c r="SQ603"/>
      <c r="SR603"/>
      <c r="SS603"/>
      <c r="ST603"/>
      <c r="SU603"/>
      <c r="SV603"/>
      <c r="SW603"/>
      <c r="SX603"/>
      <c r="SY603"/>
      <c r="SZ603"/>
      <c r="TA603"/>
      <c r="TB603"/>
      <c r="TC603"/>
      <c r="TD603"/>
      <c r="TE603"/>
      <c r="TF603"/>
      <c r="TG603"/>
      <c r="TH603"/>
      <c r="TI603"/>
      <c r="TJ603"/>
      <c r="TK603"/>
      <c r="TL603"/>
      <c r="TM603"/>
      <c r="TN603"/>
      <c r="TO603"/>
      <c r="TP603"/>
      <c r="TQ603"/>
      <c r="TR603"/>
      <c r="TS603"/>
      <c r="TT603"/>
      <c r="TU603"/>
      <c r="TV603"/>
      <c r="TW603"/>
      <c r="TX603"/>
      <c r="TY603"/>
      <c r="TZ603"/>
      <c r="UA603"/>
      <c r="UB603"/>
      <c r="UC603"/>
      <c r="UD603"/>
      <c r="UE603"/>
      <c r="UF603"/>
      <c r="UG603"/>
      <c r="UH603"/>
      <c r="UI603"/>
      <c r="UJ603"/>
      <c r="UK603"/>
      <c r="UL603"/>
      <c r="UM603"/>
      <c r="UN603"/>
      <c r="UO603"/>
      <c r="UP603"/>
      <c r="UQ603"/>
      <c r="UR603"/>
      <c r="US603"/>
      <c r="UT603"/>
      <c r="UU603"/>
      <c r="UV603"/>
      <c r="UW603"/>
      <c r="UX603"/>
      <c r="UY603"/>
      <c r="UZ603"/>
      <c r="VA603"/>
      <c r="VB603"/>
      <c r="VC603"/>
      <c r="VD603"/>
      <c r="VE603"/>
      <c r="VF603"/>
      <c r="VG603"/>
      <c r="VH603"/>
      <c r="VI603"/>
      <c r="VJ603"/>
      <c r="VK603"/>
      <c r="VL603"/>
      <c r="VM603"/>
      <c r="VN603"/>
      <c r="VO603"/>
      <c r="VP603"/>
      <c r="VQ603"/>
      <c r="VR603"/>
      <c r="VS603"/>
      <c r="VT603"/>
      <c r="VU603"/>
      <c r="VV603"/>
      <c r="VW603"/>
      <c r="VX603"/>
      <c r="VY603"/>
      <c r="VZ603"/>
      <c r="WA603"/>
      <c r="WB603"/>
      <c r="WC603"/>
      <c r="WD603"/>
      <c r="WE603"/>
      <c r="WF603"/>
      <c r="WG603"/>
      <c r="WH603"/>
      <c r="WI603"/>
      <c r="WJ603"/>
      <c r="WK603"/>
      <c r="WL603"/>
      <c r="WM603"/>
      <c r="WN603"/>
      <c r="WO603"/>
      <c r="WP603"/>
      <c r="WQ603"/>
      <c r="WR603"/>
      <c r="WS603"/>
      <c r="WT603"/>
      <c r="WU603"/>
      <c r="WV603"/>
      <c r="WW603"/>
      <c r="WX603"/>
      <c r="WY603"/>
      <c r="WZ603"/>
      <c r="XA603"/>
      <c r="XB603"/>
      <c r="XC603"/>
      <c r="XD603"/>
      <c r="XE603"/>
      <c r="XF603"/>
      <c r="XG603"/>
      <c r="XH603"/>
      <c r="XI603"/>
      <c r="XJ603"/>
      <c r="XK603"/>
      <c r="XL603"/>
      <c r="XM603"/>
      <c r="XN603"/>
      <c r="XO603"/>
      <c r="XP603"/>
      <c r="XQ603"/>
      <c r="XR603"/>
      <c r="XS603"/>
      <c r="XT603"/>
      <c r="XU603"/>
      <c r="XV603"/>
      <c r="XW603"/>
      <c r="XX603"/>
      <c r="XY603"/>
      <c r="XZ603"/>
      <c r="YA603"/>
      <c r="YB603"/>
      <c r="YC603"/>
      <c r="YD603"/>
      <c r="YE603"/>
      <c r="YF603"/>
      <c r="YG603"/>
      <c r="YH603"/>
      <c r="YI603"/>
      <c r="YJ603"/>
      <c r="YK603"/>
      <c r="YL603"/>
      <c r="YM603"/>
      <c r="YN603"/>
      <c r="YO603"/>
      <c r="YP603"/>
      <c r="YQ603"/>
      <c r="YR603"/>
      <c r="YS603"/>
      <c r="YT603"/>
      <c r="YU603"/>
      <c r="YV603"/>
      <c r="YW603"/>
      <c r="YX603"/>
      <c r="YY603"/>
      <c r="YZ603"/>
      <c r="ZA603"/>
      <c r="ZB603"/>
      <c r="ZC603"/>
      <c r="ZD603"/>
      <c r="ZE603"/>
      <c r="ZF603"/>
      <c r="ZG603"/>
      <c r="ZH603"/>
      <c r="ZI603"/>
      <c r="ZJ603"/>
      <c r="ZK603"/>
      <c r="ZL603"/>
      <c r="ZM603"/>
      <c r="ZN603"/>
      <c r="ZO603"/>
      <c r="ZP603"/>
      <c r="ZQ603"/>
      <c r="ZR603"/>
      <c r="ZS603"/>
      <c r="ZT603"/>
      <c r="ZU603"/>
      <c r="ZV603"/>
      <c r="ZW603"/>
      <c r="ZX603"/>
      <c r="ZY603"/>
      <c r="ZZ603"/>
      <c r="AAA603"/>
      <c r="AAB603"/>
      <c r="AAC603"/>
      <c r="AAD603"/>
      <c r="AAE603"/>
      <c r="AAF603"/>
      <c r="AAG603"/>
      <c r="AAH603"/>
      <c r="AAI603"/>
      <c r="AAJ603"/>
      <c r="AAK603"/>
      <c r="AAL603"/>
      <c r="AAM603"/>
      <c r="AAN603"/>
      <c r="AAO603"/>
      <c r="AAP603"/>
      <c r="AAQ603"/>
      <c r="AAR603"/>
      <c r="AAS603"/>
      <c r="AAT603"/>
      <c r="AAU603"/>
      <c r="AAV603"/>
      <c r="AAW603"/>
      <c r="AAX603"/>
      <c r="AAY603"/>
      <c r="AAZ603"/>
      <c r="ABA603"/>
      <c r="ABB603"/>
      <c r="ABC603"/>
      <c r="ABD603"/>
      <c r="ABE603"/>
      <c r="ABF603"/>
      <c r="ABG603"/>
      <c r="ABH603"/>
      <c r="ABI603"/>
      <c r="ABJ603"/>
      <c r="ABK603"/>
      <c r="ABL603"/>
      <c r="ABM603"/>
      <c r="ABN603"/>
      <c r="ABO603"/>
      <c r="ABP603"/>
      <c r="ABQ603"/>
      <c r="ABR603"/>
      <c r="ABS603"/>
      <c r="ABT603"/>
      <c r="ABU603"/>
      <c r="ABV603"/>
      <c r="ABW603"/>
      <c r="ABX603"/>
      <c r="ABY603"/>
      <c r="ABZ603"/>
      <c r="ACA603"/>
      <c r="ACB603"/>
      <c r="ACC603"/>
      <c r="ACD603"/>
      <c r="ACE603"/>
      <c r="ACF603"/>
      <c r="ACG603"/>
      <c r="ACH603"/>
      <c r="ACI603"/>
      <c r="ACJ603"/>
      <c r="ACK603"/>
      <c r="ACL603"/>
      <c r="ACM603"/>
      <c r="ACN603"/>
      <c r="ACO603"/>
      <c r="ACP603"/>
      <c r="ACQ603"/>
      <c r="ACR603"/>
      <c r="ACS603"/>
      <c r="ACT603"/>
      <c r="ACU603"/>
      <c r="ACV603"/>
      <c r="ACW603"/>
      <c r="ACX603"/>
      <c r="ACY603"/>
      <c r="ACZ603"/>
      <c r="ADA603"/>
      <c r="ADB603"/>
      <c r="ADC603"/>
      <c r="ADD603"/>
      <c r="ADE603"/>
      <c r="ADF603"/>
      <c r="ADG603"/>
      <c r="ADH603"/>
      <c r="ADI603"/>
      <c r="ADJ603"/>
      <c r="ADK603"/>
      <c r="ADL603"/>
      <c r="ADM603"/>
      <c r="ADN603"/>
      <c r="ADO603"/>
      <c r="ADP603"/>
      <c r="ADQ603"/>
      <c r="ADR603"/>
      <c r="ADS603"/>
      <c r="ADT603"/>
      <c r="ADU603"/>
      <c r="ADV603"/>
      <c r="ADW603"/>
      <c r="ADX603"/>
      <c r="ADY603"/>
      <c r="ADZ603"/>
      <c r="AEA603"/>
      <c r="AEB603"/>
      <c r="AEC603"/>
      <c r="AED603"/>
      <c r="AEE603"/>
      <c r="AEF603"/>
      <c r="AEG603"/>
      <c r="AEH603"/>
      <c r="AEI603"/>
      <c r="AEJ603"/>
      <c r="AEK603"/>
      <c r="AEL603"/>
      <c r="AEM603"/>
      <c r="AEN603"/>
      <c r="AEO603"/>
      <c r="AEP603"/>
      <c r="AEQ603"/>
      <c r="AER603"/>
      <c r="AES603"/>
      <c r="AET603"/>
      <c r="AEU603"/>
      <c r="AEV603"/>
      <c r="AEW603"/>
      <c r="AEX603"/>
      <c r="AEY603"/>
      <c r="AEZ603"/>
      <c r="AFA603"/>
      <c r="AFB603"/>
      <c r="AFC603"/>
      <c r="AFD603"/>
      <c r="AFE603"/>
      <c r="AFF603"/>
      <c r="AFG603"/>
      <c r="AFH603"/>
      <c r="AFI603"/>
      <c r="AFJ603"/>
      <c r="AFK603"/>
      <c r="AFL603"/>
      <c r="AFM603"/>
      <c r="AFN603"/>
      <c r="AFO603"/>
      <c r="AFP603"/>
      <c r="AFQ603"/>
      <c r="AFR603"/>
      <c r="AFS603"/>
      <c r="AFT603"/>
      <c r="AFU603"/>
      <c r="AFV603"/>
      <c r="AFW603"/>
      <c r="AFX603"/>
      <c r="AFY603"/>
      <c r="AFZ603"/>
      <c r="AGA603"/>
      <c r="AGB603"/>
      <c r="AGC603"/>
      <c r="AGD603"/>
      <c r="AGE603"/>
      <c r="AGF603"/>
      <c r="AGG603"/>
      <c r="AGH603"/>
      <c r="AGI603"/>
      <c r="AGJ603"/>
      <c r="AGK603"/>
      <c r="AGL603"/>
      <c r="AGM603"/>
      <c r="AGN603"/>
      <c r="AGO603"/>
      <c r="AGP603"/>
      <c r="AGQ603"/>
      <c r="AGR603"/>
      <c r="AGS603"/>
      <c r="AGT603"/>
      <c r="AGU603"/>
      <c r="AGV603"/>
      <c r="AGW603"/>
      <c r="AGX603"/>
      <c r="AGY603"/>
      <c r="AGZ603"/>
      <c r="AHA603"/>
      <c r="AHB603"/>
      <c r="AHC603"/>
      <c r="AHD603"/>
      <c r="AHE603"/>
      <c r="AHF603"/>
      <c r="AHG603"/>
      <c r="AHH603"/>
      <c r="AHI603"/>
      <c r="AHJ603"/>
      <c r="AHK603"/>
      <c r="AHL603"/>
      <c r="AHM603"/>
      <c r="AHN603"/>
      <c r="AHO603"/>
      <c r="AHP603"/>
      <c r="AHQ603"/>
      <c r="AHR603"/>
      <c r="AHS603"/>
      <c r="AHT603"/>
      <c r="AHU603"/>
      <c r="AHV603"/>
      <c r="AHW603"/>
      <c r="AHX603"/>
      <c r="AHY603"/>
      <c r="AHZ603"/>
      <c r="AIA603"/>
      <c r="AIB603"/>
      <c r="AIC603"/>
      <c r="AID603"/>
      <c r="AIE603"/>
      <c r="AIF603"/>
      <c r="AIG603"/>
      <c r="AIH603"/>
      <c r="AII603"/>
      <c r="AIJ603"/>
      <c r="AIK603"/>
      <c r="AIL603"/>
      <c r="AIM603"/>
      <c r="AIN603"/>
      <c r="AIO603"/>
      <c r="AIP603"/>
      <c r="AIQ603"/>
      <c r="AIR603"/>
      <c r="AIS603"/>
      <c r="AIT603"/>
      <c r="AIU603"/>
      <c r="AIV603"/>
      <c r="AIW603"/>
      <c r="AIX603"/>
      <c r="AIY603"/>
      <c r="AIZ603"/>
      <c r="AJA603"/>
      <c r="AJB603"/>
      <c r="AJC603"/>
      <c r="AJD603"/>
      <c r="AJE603"/>
      <c r="AJF603"/>
      <c r="AJG603"/>
      <c r="AJH603"/>
      <c r="AJI603"/>
      <c r="AJJ603"/>
      <c r="AJK603"/>
      <c r="AJL603"/>
      <c r="AJM603"/>
      <c r="AJN603"/>
      <c r="AJO603"/>
      <c r="AJP603"/>
      <c r="AJQ603"/>
      <c r="AJR603"/>
      <c r="AJS603"/>
      <c r="AJT603"/>
      <c r="AJU603"/>
      <c r="AJV603"/>
      <c r="AJW603"/>
      <c r="AJX603"/>
      <c r="AJY603"/>
      <c r="AJZ603"/>
      <c r="AKA603"/>
      <c r="AKB603"/>
      <c r="AKC603"/>
      <c r="AKD603"/>
      <c r="AKE603"/>
      <c r="AKF603"/>
      <c r="AKG603"/>
      <c r="AKH603"/>
      <c r="AKI603"/>
      <c r="AKJ603"/>
      <c r="AKK603"/>
      <c r="AKL603"/>
      <c r="AKM603"/>
      <c r="AKN603"/>
      <c r="AKO603"/>
      <c r="AKP603"/>
      <c r="AKQ603"/>
      <c r="AKR603"/>
      <c r="AKS603"/>
      <c r="AKT603"/>
      <c r="AKU603"/>
      <c r="AKV603"/>
      <c r="AKW603"/>
      <c r="AKX603"/>
      <c r="AKY603"/>
      <c r="AKZ603"/>
      <c r="ALA603"/>
      <c r="ALB603"/>
      <c r="ALC603"/>
      <c r="ALD603"/>
      <c r="ALE603"/>
      <c r="ALF603"/>
      <c r="ALG603"/>
      <c r="ALH603"/>
      <c r="ALI603"/>
      <c r="ALJ603"/>
      <c r="ALK603"/>
      <c r="ALL603"/>
      <c r="ALM603"/>
      <c r="ALN603"/>
      <c r="ALO603"/>
      <c r="ALP603"/>
      <c r="ALQ603"/>
      <c r="ALR603"/>
      <c r="ALS603"/>
      <c r="ALT603"/>
      <c r="ALU603"/>
      <c r="ALV603"/>
      <c r="ALW603"/>
      <c r="ALX603"/>
      <c r="ALY603"/>
      <c r="ALZ603"/>
      <c r="AMA603"/>
    </row>
  </sheetData>
  <mergeCells count="267">
    <mergeCell ref="AJ8:AT8"/>
    <mergeCell ref="AU8:AZ8"/>
    <mergeCell ref="V15:V18"/>
    <mergeCell ref="B30:J30"/>
    <mergeCell ref="B32:J32"/>
    <mergeCell ref="B34:J34"/>
    <mergeCell ref="B8:F8"/>
    <mergeCell ref="G8:I8"/>
    <mergeCell ref="J8:N8"/>
    <mergeCell ref="O8:S8"/>
    <mergeCell ref="T8:X8"/>
    <mergeCell ref="Y8:AI8"/>
    <mergeCell ref="AC16:AC18"/>
    <mergeCell ref="AD16:AD18"/>
    <mergeCell ref="AE16:AI16"/>
    <mergeCell ref="AI17:AI18"/>
    <mergeCell ref="AK17:AK18"/>
    <mergeCell ref="AL17:AL18"/>
    <mergeCell ref="AN17:AN18"/>
    <mergeCell ref="AS17:AS18"/>
    <mergeCell ref="AD15:AO15"/>
    <mergeCell ref="AP15:AY15"/>
    <mergeCell ref="AZ15:BI15"/>
    <mergeCell ref="AE17:AE18"/>
    <mergeCell ref="BJ15:BS15"/>
    <mergeCell ref="AD14:BS14"/>
    <mergeCell ref="AG17:AG18"/>
    <mergeCell ref="AM17:AM18"/>
    <mergeCell ref="B26:J26"/>
    <mergeCell ref="B27:J27"/>
    <mergeCell ref="B28:J28"/>
    <mergeCell ref="BJ16:BJ18"/>
    <mergeCell ref="BK16:BN16"/>
    <mergeCell ref="BK17:BK18"/>
    <mergeCell ref="BL17:BL18"/>
    <mergeCell ref="BM17:BM18"/>
    <mergeCell ref="BN17:BN18"/>
    <mergeCell ref="BO16:BO18"/>
    <mergeCell ref="BP16:BS16"/>
    <mergeCell ref="BP17:BP18"/>
    <mergeCell ref="BQ17:BQ18"/>
    <mergeCell ref="BR17:BR18"/>
    <mergeCell ref="BS17:BS18"/>
    <mergeCell ref="AQ16:AT16"/>
    <mergeCell ref="B20:J20"/>
    <mergeCell ref="K20:R20"/>
    <mergeCell ref="AJ16:AJ18"/>
    <mergeCell ref="X16:AB16"/>
    <mergeCell ref="B130:AD130"/>
    <mergeCell ref="B131:AD131"/>
    <mergeCell ref="B132:AD132"/>
    <mergeCell ref="B133:AD133"/>
    <mergeCell ref="B134:AD134"/>
    <mergeCell ref="B135:AD135"/>
    <mergeCell ref="B124:AD124"/>
    <mergeCell ref="B125:AD125"/>
    <mergeCell ref="B126:AD126"/>
    <mergeCell ref="B127:AD127"/>
    <mergeCell ref="B128:AD128"/>
    <mergeCell ref="B129:AD129"/>
    <mergeCell ref="B142:AD142"/>
    <mergeCell ref="B143:AD143"/>
    <mergeCell ref="B144:AD144"/>
    <mergeCell ref="B136:AD136"/>
    <mergeCell ref="B137:AD137"/>
    <mergeCell ref="B138:AD138"/>
    <mergeCell ref="B139:AD139"/>
    <mergeCell ref="B140:AD140"/>
    <mergeCell ref="B141:AD141"/>
    <mergeCell ref="B118:AD118"/>
    <mergeCell ref="B119:AD119"/>
    <mergeCell ref="B120:AD120"/>
    <mergeCell ref="B121:AD121"/>
    <mergeCell ref="B122:AD122"/>
    <mergeCell ref="B123:AD123"/>
    <mergeCell ref="B112:AD112"/>
    <mergeCell ref="B113:AD113"/>
    <mergeCell ref="B114:AD114"/>
    <mergeCell ref="B115:AD115"/>
    <mergeCell ref="B116:AD116"/>
    <mergeCell ref="B117:AD117"/>
    <mergeCell ref="A109:AD109"/>
    <mergeCell ref="B111:AD111"/>
    <mergeCell ref="U97:U102"/>
    <mergeCell ref="W97:AC97"/>
    <mergeCell ref="W98:AC98"/>
    <mergeCell ref="W99:AC99"/>
    <mergeCell ref="W100:AC100"/>
    <mergeCell ref="W101:AC101"/>
    <mergeCell ref="W102:AC102"/>
    <mergeCell ref="U103:U105"/>
    <mergeCell ref="W103:AC103"/>
    <mergeCell ref="W104:AC104"/>
    <mergeCell ref="W105:AC105"/>
    <mergeCell ref="B93:J93"/>
    <mergeCell ref="B94:J94"/>
    <mergeCell ref="A95:J95"/>
    <mergeCell ref="K95:R95"/>
    <mergeCell ref="A97:R105"/>
    <mergeCell ref="S97:T105"/>
    <mergeCell ref="B87:J87"/>
    <mergeCell ref="B88:J88"/>
    <mergeCell ref="B90:J90"/>
    <mergeCell ref="B91:J91"/>
    <mergeCell ref="B92:J92"/>
    <mergeCell ref="B73:J73"/>
    <mergeCell ref="B74:J74"/>
    <mergeCell ref="B75:J75"/>
    <mergeCell ref="B68:J68"/>
    <mergeCell ref="B69:J69"/>
    <mergeCell ref="B70:J70"/>
    <mergeCell ref="B71:J71"/>
    <mergeCell ref="B72:J72"/>
    <mergeCell ref="B84:J84"/>
    <mergeCell ref="B81:J81"/>
    <mergeCell ref="B82:J82"/>
    <mergeCell ref="B83:J83"/>
    <mergeCell ref="B76:J76"/>
    <mergeCell ref="B64:J64"/>
    <mergeCell ref="K64:R64"/>
    <mergeCell ref="B65:J65"/>
    <mergeCell ref="B66:J66"/>
    <mergeCell ref="K66:R66"/>
    <mergeCell ref="B67:J67"/>
    <mergeCell ref="K67:R67"/>
    <mergeCell ref="B63:J63"/>
    <mergeCell ref="K72:R72"/>
    <mergeCell ref="B56:J56"/>
    <mergeCell ref="B60:J60"/>
    <mergeCell ref="B61:J61"/>
    <mergeCell ref="B62:J62"/>
    <mergeCell ref="B50:J50"/>
    <mergeCell ref="K50:R50"/>
    <mergeCell ref="B51:J51"/>
    <mergeCell ref="B52:J52"/>
    <mergeCell ref="B55:J55"/>
    <mergeCell ref="B53:J53"/>
    <mergeCell ref="B54:J54"/>
    <mergeCell ref="B58:J58"/>
    <mergeCell ref="B59:J59"/>
    <mergeCell ref="B39:J39"/>
    <mergeCell ref="K39:R39"/>
    <mergeCell ref="B46:J46"/>
    <mergeCell ref="K46:R46"/>
    <mergeCell ref="B47:J47"/>
    <mergeCell ref="B48:J48"/>
    <mergeCell ref="B49:J49"/>
    <mergeCell ref="B40:J40"/>
    <mergeCell ref="B41:J41"/>
    <mergeCell ref="B42:J42"/>
    <mergeCell ref="B43:J43"/>
    <mergeCell ref="B45:J45"/>
    <mergeCell ref="B44:J44"/>
    <mergeCell ref="B37:J37"/>
    <mergeCell ref="B38:J38"/>
    <mergeCell ref="K38:R38"/>
    <mergeCell ref="B31:J31"/>
    <mergeCell ref="B35:J35"/>
    <mergeCell ref="B36:J36"/>
    <mergeCell ref="B33:J33"/>
    <mergeCell ref="B21:J21"/>
    <mergeCell ref="K21:R21"/>
    <mergeCell ref="B22:J22"/>
    <mergeCell ref="K22:R22"/>
    <mergeCell ref="B23:J23"/>
    <mergeCell ref="B24:J24"/>
    <mergeCell ref="B25:J25"/>
    <mergeCell ref="B29:J29"/>
    <mergeCell ref="BA16:BD16"/>
    <mergeCell ref="BE16:BE18"/>
    <mergeCell ref="BF16:BI16"/>
    <mergeCell ref="BB17:BB18"/>
    <mergeCell ref="BC17:BC18"/>
    <mergeCell ref="BD17:BD18"/>
    <mergeCell ref="BF17:BF18"/>
    <mergeCell ref="AK16:AO16"/>
    <mergeCell ref="AP16:AP18"/>
    <mergeCell ref="AU16:AU18"/>
    <mergeCell ref="BG17:BG18"/>
    <mergeCell ref="BH17:BH18"/>
    <mergeCell ref="BI17:BI18"/>
    <mergeCell ref="AT17:AT18"/>
    <mergeCell ref="AV17:AV18"/>
    <mergeCell ref="AW17:AW18"/>
    <mergeCell ref="AX17:AX18"/>
    <mergeCell ref="AY17:AY18"/>
    <mergeCell ref="BA17:BA18"/>
    <mergeCell ref="AV16:AY16"/>
    <mergeCell ref="AZ16:AZ18"/>
    <mergeCell ref="AO17:AO18"/>
    <mergeCell ref="AQ17:AQ18"/>
    <mergeCell ref="AR17:AR18"/>
    <mergeCell ref="A14:A19"/>
    <mergeCell ref="B14:J19"/>
    <mergeCell ref="K14:R18"/>
    <mergeCell ref="S14:AC14"/>
    <mergeCell ref="S15:S18"/>
    <mergeCell ref="T15:T18"/>
    <mergeCell ref="U15:U18"/>
    <mergeCell ref="W15:W18"/>
    <mergeCell ref="X15:AC15"/>
    <mergeCell ref="X17:X18"/>
    <mergeCell ref="Y17:AB17"/>
    <mergeCell ref="AF17:AF18"/>
    <mergeCell ref="AH17:AH18"/>
    <mergeCell ref="B10:F10"/>
    <mergeCell ref="G10:I10"/>
    <mergeCell ref="J10:N10"/>
    <mergeCell ref="O10:S10"/>
    <mergeCell ref="T10:X10"/>
    <mergeCell ref="Y10:AI10"/>
    <mergeCell ref="AJ10:AT10"/>
    <mergeCell ref="AU10:AZ10"/>
    <mergeCell ref="B9:F9"/>
    <mergeCell ref="G9:I9"/>
    <mergeCell ref="J9:N9"/>
    <mergeCell ref="O9:S9"/>
    <mergeCell ref="T9:X9"/>
    <mergeCell ref="Y9:AI9"/>
    <mergeCell ref="AJ9:AT9"/>
    <mergeCell ref="AU9:AZ9"/>
    <mergeCell ref="B7:F7"/>
    <mergeCell ref="G7:I7"/>
    <mergeCell ref="J7:N7"/>
    <mergeCell ref="O7:S7"/>
    <mergeCell ref="T7:X7"/>
    <mergeCell ref="Y7:AI7"/>
    <mergeCell ref="AU6:AZ6"/>
    <mergeCell ref="B5:F5"/>
    <mergeCell ref="G5:I5"/>
    <mergeCell ref="J5:N5"/>
    <mergeCell ref="O5:S5"/>
    <mergeCell ref="T5:X5"/>
    <mergeCell ref="Y5:AI5"/>
    <mergeCell ref="AJ7:AT7"/>
    <mergeCell ref="AU7:AZ7"/>
    <mergeCell ref="AJ5:AT5"/>
    <mergeCell ref="AU5:AZ5"/>
    <mergeCell ref="B6:F6"/>
    <mergeCell ref="G6:I6"/>
    <mergeCell ref="J6:N6"/>
    <mergeCell ref="O6:S6"/>
    <mergeCell ref="T6:X6"/>
    <mergeCell ref="Y6:AI6"/>
    <mergeCell ref="AJ6:AT6"/>
    <mergeCell ref="A2:AZ2"/>
    <mergeCell ref="A3:A4"/>
    <mergeCell ref="B3:F4"/>
    <mergeCell ref="G3:I4"/>
    <mergeCell ref="J3:N4"/>
    <mergeCell ref="O3:S4"/>
    <mergeCell ref="T3:X4"/>
    <mergeCell ref="Y3:AI4"/>
    <mergeCell ref="AJ3:AT4"/>
    <mergeCell ref="AU3:AZ4"/>
    <mergeCell ref="K76:R76"/>
    <mergeCell ref="B77:J77"/>
    <mergeCell ref="B78:J78"/>
    <mergeCell ref="B79:J79"/>
    <mergeCell ref="B80:J80"/>
    <mergeCell ref="B89:J89"/>
    <mergeCell ref="N88:N89"/>
    <mergeCell ref="U88:U89"/>
    <mergeCell ref="B85:J85"/>
    <mergeCell ref="B86:J86"/>
    <mergeCell ref="K86:R86"/>
    <mergeCell ref="K81:R81"/>
  </mergeCells>
  <printOptions horizontalCentered="1"/>
  <pageMargins left="0.15748031496062992" right="0.15748031496062992" top="0.82677165354330717" bottom="0.6692913385826772" header="0.43307086614173229" footer="0.31496062992125984"/>
  <pageSetup paperSize="9" scale="54" fitToWidth="0" fitToHeight="0" orientation="landscape" r:id="rId1"/>
  <headerFooter alignWithMargins="0">
    <oddFooter>&amp;R&amp;"Calibri,Regular"&amp;9&amp;K000000Версия 4.2.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AMJ44"/>
  <sheetViews>
    <sheetView topLeftCell="A19" workbookViewId="0">
      <selection activeCell="B42" sqref="B42:I42"/>
    </sheetView>
  </sheetViews>
  <sheetFormatPr defaultRowHeight="12.75" customHeight="1"/>
  <cols>
    <col min="1" max="1" width="4.5" style="321" customWidth="1"/>
    <col min="2" max="2" width="11.875" style="324" customWidth="1"/>
    <col min="3" max="3" width="9.75" style="324" customWidth="1"/>
    <col min="4" max="4" width="9.875" style="324" customWidth="1"/>
    <col min="5" max="5" width="10.25" style="324" customWidth="1"/>
    <col min="6" max="6" width="10.5" style="324" customWidth="1"/>
    <col min="7" max="7" width="10.125" style="324" customWidth="1"/>
    <col min="8" max="9" width="8.5" style="324" customWidth="1"/>
    <col min="10" max="1024" width="8.5" style="175" customWidth="1"/>
  </cols>
  <sheetData>
    <row r="1" spans="1:9" ht="13.5" customHeight="1">
      <c r="A1" s="447" t="s">
        <v>161</v>
      </c>
      <c r="B1" s="447"/>
      <c r="C1" s="447"/>
      <c r="D1" s="447"/>
      <c r="E1" s="447"/>
      <c r="F1" s="447"/>
      <c r="G1" s="447"/>
      <c r="H1" s="447"/>
      <c r="I1" s="447"/>
    </row>
    <row r="2" spans="1:9" ht="16.5" customHeight="1">
      <c r="A2" s="318" t="s">
        <v>126</v>
      </c>
      <c r="B2" s="448" t="s">
        <v>127</v>
      </c>
      <c r="C2" s="448"/>
      <c r="D2" s="448"/>
      <c r="E2" s="448"/>
      <c r="F2" s="448"/>
      <c r="G2" s="448"/>
      <c r="H2" s="448"/>
      <c r="I2" s="448"/>
    </row>
    <row r="3" spans="1:9" ht="16.5" customHeight="1">
      <c r="A3" s="319"/>
      <c r="B3" s="448" t="s">
        <v>128</v>
      </c>
      <c r="C3" s="448"/>
      <c r="D3" s="448"/>
      <c r="E3" s="448"/>
      <c r="F3" s="448"/>
      <c r="G3" s="448"/>
      <c r="H3" s="448"/>
      <c r="I3" s="448"/>
    </row>
    <row r="4" spans="1:9" ht="16.5" customHeight="1">
      <c r="A4" s="320">
        <v>1</v>
      </c>
      <c r="B4" s="446" t="s">
        <v>167</v>
      </c>
      <c r="C4" s="446"/>
      <c r="D4" s="446"/>
      <c r="E4" s="446"/>
      <c r="F4" s="446"/>
      <c r="G4" s="446"/>
      <c r="H4" s="446"/>
      <c r="I4" s="446"/>
    </row>
    <row r="5" spans="1:9" ht="16.5" customHeight="1">
      <c r="A5" s="320">
        <v>2</v>
      </c>
      <c r="B5" s="446" t="s">
        <v>168</v>
      </c>
      <c r="C5" s="446"/>
      <c r="D5" s="446"/>
      <c r="E5" s="446"/>
      <c r="F5" s="446"/>
      <c r="G5" s="446"/>
      <c r="H5" s="446"/>
      <c r="I5" s="446"/>
    </row>
    <row r="6" spans="1:9" ht="16.5" customHeight="1">
      <c r="A6" s="320">
        <v>3</v>
      </c>
      <c r="B6" s="446" t="s">
        <v>169</v>
      </c>
      <c r="C6" s="446"/>
      <c r="D6" s="446"/>
      <c r="E6" s="446"/>
      <c r="F6" s="446"/>
      <c r="G6" s="446"/>
      <c r="H6" s="446"/>
      <c r="I6" s="446"/>
    </row>
    <row r="7" spans="1:9" ht="16.5" customHeight="1">
      <c r="A7" s="320">
        <v>4</v>
      </c>
      <c r="B7" s="446" t="s">
        <v>170</v>
      </c>
      <c r="C7" s="446"/>
      <c r="D7" s="446"/>
      <c r="E7" s="446"/>
      <c r="F7" s="446"/>
      <c r="G7" s="446"/>
      <c r="H7" s="446"/>
      <c r="I7" s="446"/>
    </row>
    <row r="8" spans="1:9" ht="16.5" customHeight="1">
      <c r="A8" s="320">
        <v>5</v>
      </c>
      <c r="B8" s="446" t="s">
        <v>171</v>
      </c>
      <c r="C8" s="446"/>
      <c r="D8" s="446"/>
      <c r="E8" s="446"/>
      <c r="F8" s="446"/>
      <c r="G8" s="446"/>
      <c r="H8" s="446"/>
      <c r="I8" s="446"/>
    </row>
    <row r="9" spans="1:9" ht="16.5" customHeight="1">
      <c r="A9" s="320">
        <v>6</v>
      </c>
      <c r="B9" s="446" t="s">
        <v>172</v>
      </c>
      <c r="C9" s="446"/>
      <c r="D9" s="446"/>
      <c r="E9" s="446"/>
      <c r="F9" s="446"/>
      <c r="G9" s="446"/>
      <c r="H9" s="446"/>
      <c r="I9" s="446"/>
    </row>
    <row r="10" spans="1:9" ht="16.5" customHeight="1">
      <c r="A10" s="320">
        <v>7</v>
      </c>
      <c r="B10" s="446" t="s">
        <v>243</v>
      </c>
      <c r="C10" s="446"/>
      <c r="D10" s="446"/>
      <c r="E10" s="446"/>
      <c r="F10" s="446"/>
      <c r="G10" s="446"/>
      <c r="H10" s="446"/>
      <c r="I10" s="446"/>
    </row>
    <row r="11" spans="1:9" ht="16.5" customHeight="1">
      <c r="A11" s="320">
        <v>8</v>
      </c>
      <c r="B11" s="446" t="s">
        <v>173</v>
      </c>
      <c r="C11" s="446"/>
      <c r="D11" s="446"/>
      <c r="E11" s="446"/>
      <c r="F11" s="446"/>
      <c r="G11" s="446"/>
      <c r="H11" s="446"/>
      <c r="I11" s="446"/>
    </row>
    <row r="12" spans="1:9" ht="16.5" customHeight="1">
      <c r="A12" s="320">
        <v>9</v>
      </c>
      <c r="B12" s="446" t="s">
        <v>174</v>
      </c>
      <c r="C12" s="446"/>
      <c r="D12" s="446"/>
      <c r="E12" s="446"/>
      <c r="F12" s="446"/>
      <c r="G12" s="446"/>
      <c r="H12" s="446"/>
      <c r="I12" s="446"/>
    </row>
    <row r="13" spans="1:9" ht="16.5" customHeight="1">
      <c r="A13" s="320">
        <v>10</v>
      </c>
      <c r="B13" s="446" t="s">
        <v>175</v>
      </c>
      <c r="C13" s="446"/>
      <c r="D13" s="446"/>
      <c r="E13" s="446"/>
      <c r="F13" s="446"/>
      <c r="G13" s="446"/>
      <c r="H13" s="446"/>
      <c r="I13" s="446"/>
    </row>
    <row r="14" spans="1:9" ht="16.5" customHeight="1">
      <c r="A14" s="320">
        <v>11</v>
      </c>
      <c r="B14" s="446" t="s">
        <v>176</v>
      </c>
      <c r="C14" s="446"/>
      <c r="D14" s="446"/>
      <c r="E14" s="446"/>
      <c r="F14" s="446"/>
      <c r="G14" s="446"/>
      <c r="H14" s="446"/>
      <c r="I14" s="446"/>
    </row>
    <row r="15" spans="1:9" ht="16.5" customHeight="1">
      <c r="A15" s="320">
        <v>12</v>
      </c>
      <c r="B15" s="446" t="s">
        <v>177</v>
      </c>
      <c r="C15" s="446" t="s">
        <v>59</v>
      </c>
      <c r="D15" s="446" t="s">
        <v>59</v>
      </c>
      <c r="E15" s="446" t="s">
        <v>59</v>
      </c>
      <c r="F15" s="446" t="s">
        <v>59</v>
      </c>
      <c r="G15" s="446" t="s">
        <v>59</v>
      </c>
      <c r="H15" s="446" t="s">
        <v>59</v>
      </c>
      <c r="I15" s="446" t="s">
        <v>59</v>
      </c>
    </row>
    <row r="16" spans="1:9" ht="16.5" customHeight="1">
      <c r="A16" s="320">
        <v>13</v>
      </c>
      <c r="B16" s="446" t="s">
        <v>90</v>
      </c>
      <c r="C16" s="446"/>
      <c r="D16" s="446"/>
      <c r="E16" s="446"/>
      <c r="F16" s="446"/>
      <c r="G16" s="446"/>
      <c r="H16" s="446"/>
      <c r="I16" s="446"/>
    </row>
    <row r="17" spans="1:1024" ht="16.5" customHeight="1">
      <c r="A17" s="320">
        <v>14</v>
      </c>
      <c r="B17" s="446" t="s">
        <v>178</v>
      </c>
      <c r="C17" s="446"/>
      <c r="D17" s="446"/>
      <c r="E17" s="446"/>
      <c r="F17" s="446"/>
      <c r="G17" s="446"/>
      <c r="H17" s="446"/>
      <c r="I17" s="446"/>
    </row>
    <row r="18" spans="1:1024" ht="16.5" customHeight="1">
      <c r="A18" s="320">
        <v>15</v>
      </c>
      <c r="B18" s="446" t="s">
        <v>179</v>
      </c>
      <c r="C18" s="446"/>
      <c r="D18" s="446"/>
      <c r="E18" s="446"/>
      <c r="F18" s="446"/>
      <c r="G18" s="446"/>
      <c r="H18" s="446"/>
      <c r="I18" s="446"/>
    </row>
    <row r="19" spans="1:1024" s="316" customFormat="1" ht="16.5" customHeight="1">
      <c r="A19" s="320">
        <v>16</v>
      </c>
      <c r="B19" s="449" t="s">
        <v>180</v>
      </c>
      <c r="C19" s="450"/>
      <c r="D19" s="450"/>
      <c r="E19" s="450"/>
      <c r="F19" s="450"/>
      <c r="G19" s="450"/>
      <c r="H19" s="450"/>
      <c r="I19" s="451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  <c r="IB19" s="175"/>
      <c r="IC19" s="175"/>
      <c r="ID19" s="175"/>
      <c r="IE19" s="175"/>
      <c r="IF19" s="175"/>
      <c r="IG19" s="175"/>
      <c r="IH19" s="175"/>
      <c r="II19" s="175"/>
      <c r="IJ19" s="175"/>
      <c r="IK19" s="175"/>
      <c r="IL19" s="175"/>
      <c r="IM19" s="175"/>
      <c r="IN19" s="175"/>
      <c r="IO19" s="175"/>
      <c r="IP19" s="175"/>
      <c r="IQ19" s="175"/>
      <c r="IR19" s="175"/>
      <c r="IS19" s="175"/>
      <c r="IT19" s="175"/>
      <c r="IU19" s="175"/>
      <c r="IV19" s="175"/>
      <c r="IW19" s="175"/>
      <c r="IX19" s="175"/>
      <c r="IY19" s="175"/>
      <c r="IZ19" s="175"/>
      <c r="JA19" s="175"/>
      <c r="JB19" s="175"/>
      <c r="JC19" s="175"/>
      <c r="JD19" s="175"/>
      <c r="JE19" s="175"/>
      <c r="JF19" s="175"/>
      <c r="JG19" s="175"/>
      <c r="JH19" s="175"/>
      <c r="JI19" s="175"/>
      <c r="JJ19" s="175"/>
      <c r="JK19" s="175"/>
      <c r="JL19" s="175"/>
      <c r="JM19" s="175"/>
      <c r="JN19" s="175"/>
      <c r="JO19" s="175"/>
      <c r="JP19" s="175"/>
      <c r="JQ19" s="175"/>
      <c r="JR19" s="175"/>
      <c r="JS19" s="175"/>
      <c r="JT19" s="175"/>
      <c r="JU19" s="175"/>
      <c r="JV19" s="175"/>
      <c r="JW19" s="175"/>
      <c r="JX19" s="175"/>
      <c r="JY19" s="175"/>
      <c r="JZ19" s="175"/>
      <c r="KA19" s="175"/>
      <c r="KB19" s="175"/>
      <c r="KC19" s="175"/>
      <c r="KD19" s="175"/>
      <c r="KE19" s="175"/>
      <c r="KF19" s="175"/>
      <c r="KG19" s="175"/>
      <c r="KH19" s="175"/>
      <c r="KI19" s="175"/>
      <c r="KJ19" s="175"/>
      <c r="KK19" s="175"/>
      <c r="KL19" s="175"/>
      <c r="KM19" s="175"/>
      <c r="KN19" s="175"/>
      <c r="KO19" s="175"/>
      <c r="KP19" s="175"/>
      <c r="KQ19" s="175"/>
      <c r="KR19" s="175"/>
      <c r="KS19" s="175"/>
      <c r="KT19" s="175"/>
      <c r="KU19" s="175"/>
      <c r="KV19" s="175"/>
      <c r="KW19" s="175"/>
      <c r="KX19" s="175"/>
      <c r="KY19" s="175"/>
      <c r="KZ19" s="175"/>
      <c r="LA19" s="175"/>
      <c r="LB19" s="175"/>
      <c r="LC19" s="175"/>
      <c r="LD19" s="175"/>
      <c r="LE19" s="175"/>
      <c r="LF19" s="175"/>
      <c r="LG19" s="175"/>
      <c r="LH19" s="175"/>
      <c r="LI19" s="175"/>
      <c r="LJ19" s="175"/>
      <c r="LK19" s="175"/>
      <c r="LL19" s="175"/>
      <c r="LM19" s="175"/>
      <c r="LN19" s="175"/>
      <c r="LO19" s="175"/>
      <c r="LP19" s="175"/>
      <c r="LQ19" s="175"/>
      <c r="LR19" s="175"/>
      <c r="LS19" s="175"/>
      <c r="LT19" s="175"/>
      <c r="LU19" s="175"/>
      <c r="LV19" s="175"/>
      <c r="LW19" s="175"/>
      <c r="LX19" s="175"/>
      <c r="LY19" s="175"/>
      <c r="LZ19" s="175"/>
      <c r="MA19" s="175"/>
      <c r="MB19" s="175"/>
      <c r="MC19" s="175"/>
      <c r="MD19" s="175"/>
      <c r="ME19" s="175"/>
      <c r="MF19" s="175"/>
      <c r="MG19" s="175"/>
      <c r="MH19" s="175"/>
      <c r="MI19" s="175"/>
      <c r="MJ19" s="175"/>
      <c r="MK19" s="175"/>
      <c r="ML19" s="175"/>
      <c r="MM19" s="175"/>
      <c r="MN19" s="175"/>
      <c r="MO19" s="175"/>
      <c r="MP19" s="175"/>
      <c r="MQ19" s="175"/>
      <c r="MR19" s="175"/>
      <c r="MS19" s="175"/>
      <c r="MT19" s="175"/>
      <c r="MU19" s="175"/>
      <c r="MV19" s="175"/>
      <c r="MW19" s="175"/>
      <c r="MX19" s="175"/>
      <c r="MY19" s="175"/>
      <c r="MZ19" s="175"/>
      <c r="NA19" s="175"/>
      <c r="NB19" s="175"/>
      <c r="NC19" s="175"/>
      <c r="ND19" s="175"/>
      <c r="NE19" s="175"/>
      <c r="NF19" s="175"/>
      <c r="NG19" s="175"/>
      <c r="NH19" s="175"/>
      <c r="NI19" s="175"/>
      <c r="NJ19" s="175"/>
      <c r="NK19" s="175"/>
      <c r="NL19" s="175"/>
      <c r="NM19" s="175"/>
      <c r="NN19" s="175"/>
      <c r="NO19" s="175"/>
      <c r="NP19" s="175"/>
      <c r="NQ19" s="175"/>
      <c r="NR19" s="175"/>
      <c r="NS19" s="175"/>
      <c r="NT19" s="175"/>
      <c r="NU19" s="175"/>
      <c r="NV19" s="175"/>
      <c r="NW19" s="175"/>
      <c r="NX19" s="175"/>
      <c r="NY19" s="175"/>
      <c r="NZ19" s="175"/>
      <c r="OA19" s="175"/>
      <c r="OB19" s="175"/>
      <c r="OC19" s="175"/>
      <c r="OD19" s="175"/>
      <c r="OE19" s="175"/>
      <c r="OF19" s="175"/>
      <c r="OG19" s="175"/>
      <c r="OH19" s="175"/>
      <c r="OI19" s="175"/>
      <c r="OJ19" s="175"/>
      <c r="OK19" s="175"/>
      <c r="OL19" s="175"/>
      <c r="OM19" s="175"/>
      <c r="ON19" s="175"/>
      <c r="OO19" s="175"/>
      <c r="OP19" s="175"/>
      <c r="OQ19" s="175"/>
      <c r="OR19" s="175"/>
      <c r="OS19" s="175"/>
      <c r="OT19" s="175"/>
      <c r="OU19" s="175"/>
      <c r="OV19" s="175"/>
      <c r="OW19" s="175"/>
      <c r="OX19" s="175"/>
      <c r="OY19" s="175"/>
      <c r="OZ19" s="175"/>
      <c r="PA19" s="175"/>
      <c r="PB19" s="175"/>
      <c r="PC19" s="175"/>
      <c r="PD19" s="175"/>
      <c r="PE19" s="175"/>
      <c r="PF19" s="175"/>
      <c r="PG19" s="175"/>
      <c r="PH19" s="175"/>
      <c r="PI19" s="175"/>
      <c r="PJ19" s="175"/>
      <c r="PK19" s="175"/>
      <c r="PL19" s="175"/>
      <c r="PM19" s="175"/>
      <c r="PN19" s="175"/>
      <c r="PO19" s="175"/>
      <c r="PP19" s="175"/>
      <c r="PQ19" s="175"/>
      <c r="PR19" s="175"/>
      <c r="PS19" s="175"/>
      <c r="PT19" s="175"/>
      <c r="PU19" s="175"/>
      <c r="PV19" s="175"/>
      <c r="PW19" s="175"/>
      <c r="PX19" s="175"/>
      <c r="PY19" s="175"/>
      <c r="PZ19" s="175"/>
      <c r="QA19" s="175"/>
      <c r="QB19" s="175"/>
      <c r="QC19" s="175"/>
      <c r="QD19" s="175"/>
      <c r="QE19" s="175"/>
      <c r="QF19" s="175"/>
      <c r="QG19" s="175"/>
      <c r="QH19" s="175"/>
      <c r="QI19" s="175"/>
      <c r="QJ19" s="175"/>
      <c r="QK19" s="175"/>
      <c r="QL19" s="175"/>
      <c r="QM19" s="175"/>
      <c r="QN19" s="175"/>
      <c r="QO19" s="175"/>
      <c r="QP19" s="175"/>
      <c r="QQ19" s="175"/>
      <c r="QR19" s="175"/>
      <c r="QS19" s="175"/>
      <c r="QT19" s="175"/>
      <c r="QU19" s="175"/>
      <c r="QV19" s="175"/>
      <c r="QW19" s="175"/>
      <c r="QX19" s="175"/>
      <c r="QY19" s="175"/>
      <c r="QZ19" s="175"/>
      <c r="RA19" s="175"/>
      <c r="RB19" s="175"/>
      <c r="RC19" s="175"/>
      <c r="RD19" s="175"/>
      <c r="RE19" s="175"/>
      <c r="RF19" s="175"/>
      <c r="RG19" s="175"/>
      <c r="RH19" s="175"/>
      <c r="RI19" s="175"/>
      <c r="RJ19" s="175"/>
      <c r="RK19" s="175"/>
      <c r="RL19" s="175"/>
      <c r="RM19" s="175"/>
      <c r="RN19" s="175"/>
      <c r="RO19" s="175"/>
      <c r="RP19" s="175"/>
      <c r="RQ19" s="175"/>
      <c r="RR19" s="175"/>
      <c r="RS19" s="175"/>
      <c r="RT19" s="175"/>
      <c r="RU19" s="175"/>
      <c r="RV19" s="175"/>
      <c r="RW19" s="175"/>
      <c r="RX19" s="175"/>
      <c r="RY19" s="175"/>
      <c r="RZ19" s="175"/>
      <c r="SA19" s="175"/>
      <c r="SB19" s="175"/>
      <c r="SC19" s="175"/>
      <c r="SD19" s="175"/>
      <c r="SE19" s="175"/>
      <c r="SF19" s="175"/>
      <c r="SG19" s="175"/>
      <c r="SH19" s="175"/>
      <c r="SI19" s="175"/>
      <c r="SJ19" s="175"/>
      <c r="SK19" s="175"/>
      <c r="SL19" s="175"/>
      <c r="SM19" s="175"/>
      <c r="SN19" s="175"/>
      <c r="SO19" s="175"/>
      <c r="SP19" s="175"/>
      <c r="SQ19" s="175"/>
      <c r="SR19" s="175"/>
      <c r="SS19" s="175"/>
      <c r="ST19" s="175"/>
      <c r="SU19" s="175"/>
      <c r="SV19" s="175"/>
      <c r="SW19" s="175"/>
      <c r="SX19" s="175"/>
      <c r="SY19" s="175"/>
      <c r="SZ19" s="175"/>
      <c r="TA19" s="175"/>
      <c r="TB19" s="175"/>
      <c r="TC19" s="175"/>
      <c r="TD19" s="175"/>
      <c r="TE19" s="175"/>
      <c r="TF19" s="175"/>
      <c r="TG19" s="175"/>
      <c r="TH19" s="175"/>
      <c r="TI19" s="175"/>
      <c r="TJ19" s="175"/>
      <c r="TK19" s="175"/>
      <c r="TL19" s="175"/>
      <c r="TM19" s="175"/>
      <c r="TN19" s="175"/>
      <c r="TO19" s="175"/>
      <c r="TP19" s="175"/>
      <c r="TQ19" s="175"/>
      <c r="TR19" s="175"/>
      <c r="TS19" s="175"/>
      <c r="TT19" s="175"/>
      <c r="TU19" s="175"/>
      <c r="TV19" s="175"/>
      <c r="TW19" s="175"/>
      <c r="TX19" s="175"/>
      <c r="TY19" s="175"/>
      <c r="TZ19" s="175"/>
      <c r="UA19" s="175"/>
      <c r="UB19" s="175"/>
      <c r="UC19" s="175"/>
      <c r="UD19" s="175"/>
      <c r="UE19" s="175"/>
      <c r="UF19" s="175"/>
      <c r="UG19" s="175"/>
      <c r="UH19" s="175"/>
      <c r="UI19" s="175"/>
      <c r="UJ19" s="175"/>
      <c r="UK19" s="175"/>
      <c r="UL19" s="175"/>
      <c r="UM19" s="175"/>
      <c r="UN19" s="175"/>
      <c r="UO19" s="175"/>
      <c r="UP19" s="175"/>
      <c r="UQ19" s="175"/>
      <c r="UR19" s="175"/>
      <c r="US19" s="175"/>
      <c r="UT19" s="175"/>
      <c r="UU19" s="175"/>
      <c r="UV19" s="175"/>
      <c r="UW19" s="175"/>
      <c r="UX19" s="175"/>
      <c r="UY19" s="175"/>
      <c r="UZ19" s="175"/>
      <c r="VA19" s="175"/>
      <c r="VB19" s="175"/>
      <c r="VC19" s="175"/>
      <c r="VD19" s="175"/>
      <c r="VE19" s="175"/>
      <c r="VF19" s="175"/>
      <c r="VG19" s="175"/>
      <c r="VH19" s="175"/>
      <c r="VI19" s="175"/>
      <c r="VJ19" s="175"/>
      <c r="VK19" s="175"/>
      <c r="VL19" s="175"/>
      <c r="VM19" s="175"/>
      <c r="VN19" s="175"/>
      <c r="VO19" s="175"/>
      <c r="VP19" s="175"/>
      <c r="VQ19" s="175"/>
      <c r="VR19" s="175"/>
      <c r="VS19" s="175"/>
      <c r="VT19" s="175"/>
      <c r="VU19" s="175"/>
      <c r="VV19" s="175"/>
      <c r="VW19" s="175"/>
      <c r="VX19" s="175"/>
      <c r="VY19" s="175"/>
      <c r="VZ19" s="175"/>
      <c r="WA19" s="175"/>
      <c r="WB19" s="175"/>
      <c r="WC19" s="175"/>
      <c r="WD19" s="175"/>
      <c r="WE19" s="175"/>
      <c r="WF19" s="175"/>
      <c r="WG19" s="175"/>
      <c r="WH19" s="175"/>
      <c r="WI19" s="175"/>
      <c r="WJ19" s="175"/>
      <c r="WK19" s="175"/>
      <c r="WL19" s="175"/>
      <c r="WM19" s="175"/>
      <c r="WN19" s="175"/>
      <c r="WO19" s="175"/>
      <c r="WP19" s="175"/>
      <c r="WQ19" s="175"/>
      <c r="WR19" s="175"/>
      <c r="WS19" s="175"/>
      <c r="WT19" s="175"/>
      <c r="WU19" s="175"/>
      <c r="WV19" s="175"/>
      <c r="WW19" s="175"/>
      <c r="WX19" s="175"/>
      <c r="WY19" s="175"/>
      <c r="WZ19" s="175"/>
      <c r="XA19" s="175"/>
      <c r="XB19" s="175"/>
      <c r="XC19" s="175"/>
      <c r="XD19" s="175"/>
      <c r="XE19" s="175"/>
      <c r="XF19" s="175"/>
      <c r="XG19" s="175"/>
      <c r="XH19" s="175"/>
      <c r="XI19" s="175"/>
      <c r="XJ19" s="175"/>
      <c r="XK19" s="175"/>
      <c r="XL19" s="175"/>
      <c r="XM19" s="175"/>
      <c r="XN19" s="175"/>
      <c r="XO19" s="175"/>
      <c r="XP19" s="175"/>
      <c r="XQ19" s="175"/>
      <c r="XR19" s="175"/>
      <c r="XS19" s="175"/>
      <c r="XT19" s="175"/>
      <c r="XU19" s="175"/>
      <c r="XV19" s="175"/>
      <c r="XW19" s="175"/>
      <c r="XX19" s="175"/>
      <c r="XY19" s="175"/>
      <c r="XZ19" s="175"/>
      <c r="YA19" s="175"/>
      <c r="YB19" s="175"/>
      <c r="YC19" s="175"/>
      <c r="YD19" s="175"/>
      <c r="YE19" s="175"/>
      <c r="YF19" s="175"/>
      <c r="YG19" s="175"/>
      <c r="YH19" s="175"/>
      <c r="YI19" s="175"/>
      <c r="YJ19" s="175"/>
      <c r="YK19" s="175"/>
      <c r="YL19" s="175"/>
      <c r="YM19" s="175"/>
      <c r="YN19" s="175"/>
      <c r="YO19" s="175"/>
      <c r="YP19" s="175"/>
      <c r="YQ19" s="175"/>
      <c r="YR19" s="175"/>
      <c r="YS19" s="175"/>
      <c r="YT19" s="175"/>
      <c r="YU19" s="175"/>
      <c r="YV19" s="175"/>
      <c r="YW19" s="175"/>
      <c r="YX19" s="175"/>
      <c r="YY19" s="175"/>
      <c r="YZ19" s="175"/>
      <c r="ZA19" s="175"/>
      <c r="ZB19" s="175"/>
      <c r="ZC19" s="175"/>
      <c r="ZD19" s="175"/>
      <c r="ZE19" s="175"/>
      <c r="ZF19" s="175"/>
      <c r="ZG19" s="175"/>
      <c r="ZH19" s="175"/>
      <c r="ZI19" s="175"/>
      <c r="ZJ19" s="175"/>
      <c r="ZK19" s="175"/>
      <c r="ZL19" s="175"/>
      <c r="ZM19" s="175"/>
      <c r="ZN19" s="175"/>
      <c r="ZO19" s="175"/>
      <c r="ZP19" s="175"/>
      <c r="ZQ19" s="175"/>
      <c r="ZR19" s="175"/>
      <c r="ZS19" s="175"/>
      <c r="ZT19" s="175"/>
      <c r="ZU19" s="175"/>
      <c r="ZV19" s="175"/>
      <c r="ZW19" s="175"/>
      <c r="ZX19" s="175"/>
      <c r="ZY19" s="175"/>
      <c r="ZZ19" s="175"/>
      <c r="AAA19" s="175"/>
      <c r="AAB19" s="175"/>
      <c r="AAC19" s="175"/>
      <c r="AAD19" s="175"/>
      <c r="AAE19" s="175"/>
      <c r="AAF19" s="175"/>
      <c r="AAG19" s="175"/>
      <c r="AAH19" s="175"/>
      <c r="AAI19" s="175"/>
      <c r="AAJ19" s="175"/>
      <c r="AAK19" s="175"/>
      <c r="AAL19" s="175"/>
      <c r="AAM19" s="175"/>
      <c r="AAN19" s="175"/>
      <c r="AAO19" s="175"/>
      <c r="AAP19" s="175"/>
      <c r="AAQ19" s="175"/>
      <c r="AAR19" s="175"/>
      <c r="AAS19" s="175"/>
      <c r="AAT19" s="175"/>
      <c r="AAU19" s="175"/>
      <c r="AAV19" s="175"/>
      <c r="AAW19" s="175"/>
      <c r="AAX19" s="175"/>
      <c r="AAY19" s="175"/>
      <c r="AAZ19" s="175"/>
      <c r="ABA19" s="175"/>
      <c r="ABB19" s="175"/>
      <c r="ABC19" s="175"/>
      <c r="ABD19" s="175"/>
      <c r="ABE19" s="175"/>
      <c r="ABF19" s="175"/>
      <c r="ABG19" s="175"/>
      <c r="ABH19" s="175"/>
      <c r="ABI19" s="175"/>
      <c r="ABJ19" s="175"/>
      <c r="ABK19" s="175"/>
      <c r="ABL19" s="175"/>
      <c r="ABM19" s="175"/>
      <c r="ABN19" s="175"/>
      <c r="ABO19" s="175"/>
      <c r="ABP19" s="175"/>
      <c r="ABQ19" s="175"/>
      <c r="ABR19" s="175"/>
      <c r="ABS19" s="175"/>
      <c r="ABT19" s="175"/>
      <c r="ABU19" s="175"/>
      <c r="ABV19" s="175"/>
      <c r="ABW19" s="175"/>
      <c r="ABX19" s="175"/>
      <c r="ABY19" s="175"/>
      <c r="ABZ19" s="175"/>
      <c r="ACA19" s="175"/>
      <c r="ACB19" s="175"/>
      <c r="ACC19" s="175"/>
      <c r="ACD19" s="175"/>
      <c r="ACE19" s="175"/>
      <c r="ACF19" s="175"/>
      <c r="ACG19" s="175"/>
      <c r="ACH19" s="175"/>
      <c r="ACI19" s="175"/>
      <c r="ACJ19" s="175"/>
      <c r="ACK19" s="175"/>
      <c r="ACL19" s="175"/>
      <c r="ACM19" s="175"/>
      <c r="ACN19" s="175"/>
      <c r="ACO19" s="175"/>
      <c r="ACP19" s="175"/>
      <c r="ACQ19" s="175"/>
      <c r="ACR19" s="175"/>
      <c r="ACS19" s="175"/>
      <c r="ACT19" s="175"/>
      <c r="ACU19" s="175"/>
      <c r="ACV19" s="175"/>
      <c r="ACW19" s="175"/>
      <c r="ACX19" s="175"/>
      <c r="ACY19" s="175"/>
      <c r="ACZ19" s="175"/>
      <c r="ADA19" s="175"/>
      <c r="ADB19" s="175"/>
      <c r="ADC19" s="175"/>
      <c r="ADD19" s="175"/>
      <c r="ADE19" s="175"/>
      <c r="ADF19" s="175"/>
      <c r="ADG19" s="175"/>
      <c r="ADH19" s="175"/>
      <c r="ADI19" s="175"/>
      <c r="ADJ19" s="175"/>
      <c r="ADK19" s="175"/>
      <c r="ADL19" s="175"/>
      <c r="ADM19" s="175"/>
      <c r="ADN19" s="175"/>
      <c r="ADO19" s="175"/>
      <c r="ADP19" s="175"/>
      <c r="ADQ19" s="175"/>
      <c r="ADR19" s="175"/>
      <c r="ADS19" s="175"/>
      <c r="ADT19" s="175"/>
      <c r="ADU19" s="175"/>
      <c r="ADV19" s="175"/>
      <c r="ADW19" s="175"/>
      <c r="ADX19" s="175"/>
      <c r="ADY19" s="175"/>
      <c r="ADZ19" s="175"/>
      <c r="AEA19" s="175"/>
      <c r="AEB19" s="175"/>
      <c r="AEC19" s="175"/>
      <c r="AED19" s="175"/>
      <c r="AEE19" s="175"/>
      <c r="AEF19" s="175"/>
      <c r="AEG19" s="175"/>
      <c r="AEH19" s="175"/>
      <c r="AEI19" s="175"/>
      <c r="AEJ19" s="175"/>
      <c r="AEK19" s="175"/>
      <c r="AEL19" s="175"/>
      <c r="AEM19" s="175"/>
      <c r="AEN19" s="175"/>
      <c r="AEO19" s="175"/>
      <c r="AEP19" s="175"/>
      <c r="AEQ19" s="175"/>
      <c r="AER19" s="175"/>
      <c r="AES19" s="175"/>
      <c r="AET19" s="175"/>
      <c r="AEU19" s="175"/>
      <c r="AEV19" s="175"/>
      <c r="AEW19" s="175"/>
      <c r="AEX19" s="175"/>
      <c r="AEY19" s="175"/>
      <c r="AEZ19" s="175"/>
      <c r="AFA19" s="175"/>
      <c r="AFB19" s="175"/>
      <c r="AFC19" s="175"/>
      <c r="AFD19" s="175"/>
      <c r="AFE19" s="175"/>
      <c r="AFF19" s="175"/>
      <c r="AFG19" s="175"/>
      <c r="AFH19" s="175"/>
      <c r="AFI19" s="175"/>
      <c r="AFJ19" s="175"/>
      <c r="AFK19" s="175"/>
      <c r="AFL19" s="175"/>
      <c r="AFM19" s="175"/>
      <c r="AFN19" s="175"/>
      <c r="AFO19" s="175"/>
      <c r="AFP19" s="175"/>
      <c r="AFQ19" s="175"/>
      <c r="AFR19" s="175"/>
      <c r="AFS19" s="175"/>
      <c r="AFT19" s="175"/>
      <c r="AFU19" s="175"/>
      <c r="AFV19" s="175"/>
      <c r="AFW19" s="175"/>
      <c r="AFX19" s="175"/>
      <c r="AFY19" s="175"/>
      <c r="AFZ19" s="175"/>
      <c r="AGA19" s="175"/>
      <c r="AGB19" s="175"/>
      <c r="AGC19" s="175"/>
      <c r="AGD19" s="175"/>
      <c r="AGE19" s="175"/>
      <c r="AGF19" s="175"/>
      <c r="AGG19" s="175"/>
      <c r="AGH19" s="175"/>
      <c r="AGI19" s="175"/>
      <c r="AGJ19" s="175"/>
      <c r="AGK19" s="175"/>
      <c r="AGL19" s="175"/>
      <c r="AGM19" s="175"/>
      <c r="AGN19" s="175"/>
      <c r="AGO19" s="175"/>
      <c r="AGP19" s="175"/>
      <c r="AGQ19" s="175"/>
      <c r="AGR19" s="175"/>
      <c r="AGS19" s="175"/>
      <c r="AGT19" s="175"/>
      <c r="AGU19" s="175"/>
      <c r="AGV19" s="175"/>
      <c r="AGW19" s="175"/>
      <c r="AGX19" s="175"/>
      <c r="AGY19" s="175"/>
      <c r="AGZ19" s="175"/>
      <c r="AHA19" s="175"/>
      <c r="AHB19" s="175"/>
      <c r="AHC19" s="175"/>
      <c r="AHD19" s="175"/>
      <c r="AHE19" s="175"/>
      <c r="AHF19" s="175"/>
      <c r="AHG19" s="175"/>
      <c r="AHH19" s="175"/>
      <c r="AHI19" s="175"/>
      <c r="AHJ19" s="175"/>
      <c r="AHK19" s="175"/>
      <c r="AHL19" s="175"/>
      <c r="AHM19" s="175"/>
      <c r="AHN19" s="175"/>
      <c r="AHO19" s="175"/>
      <c r="AHP19" s="175"/>
      <c r="AHQ19" s="175"/>
      <c r="AHR19" s="175"/>
      <c r="AHS19" s="175"/>
      <c r="AHT19" s="175"/>
      <c r="AHU19" s="175"/>
      <c r="AHV19" s="175"/>
      <c r="AHW19" s="175"/>
      <c r="AHX19" s="175"/>
      <c r="AHY19" s="175"/>
      <c r="AHZ19" s="175"/>
      <c r="AIA19" s="175"/>
      <c r="AIB19" s="175"/>
      <c r="AIC19" s="175"/>
      <c r="AID19" s="175"/>
      <c r="AIE19" s="175"/>
      <c r="AIF19" s="175"/>
      <c r="AIG19" s="175"/>
      <c r="AIH19" s="175"/>
      <c r="AII19" s="175"/>
      <c r="AIJ19" s="175"/>
      <c r="AIK19" s="175"/>
      <c r="AIL19" s="175"/>
      <c r="AIM19" s="175"/>
      <c r="AIN19" s="175"/>
      <c r="AIO19" s="175"/>
      <c r="AIP19" s="175"/>
      <c r="AIQ19" s="175"/>
      <c r="AIR19" s="175"/>
      <c r="AIS19" s="175"/>
      <c r="AIT19" s="175"/>
      <c r="AIU19" s="175"/>
      <c r="AIV19" s="175"/>
      <c r="AIW19" s="175"/>
      <c r="AIX19" s="175"/>
      <c r="AIY19" s="175"/>
      <c r="AIZ19" s="175"/>
      <c r="AJA19" s="175"/>
      <c r="AJB19" s="175"/>
      <c r="AJC19" s="175"/>
      <c r="AJD19" s="175"/>
      <c r="AJE19" s="175"/>
      <c r="AJF19" s="175"/>
      <c r="AJG19" s="175"/>
      <c r="AJH19" s="175"/>
      <c r="AJI19" s="175"/>
      <c r="AJJ19" s="175"/>
      <c r="AJK19" s="175"/>
      <c r="AJL19" s="175"/>
      <c r="AJM19" s="175"/>
      <c r="AJN19" s="175"/>
      <c r="AJO19" s="175"/>
      <c r="AJP19" s="175"/>
      <c r="AJQ19" s="175"/>
      <c r="AJR19" s="175"/>
      <c r="AJS19" s="175"/>
      <c r="AJT19" s="175"/>
      <c r="AJU19" s="175"/>
      <c r="AJV19" s="175"/>
      <c r="AJW19" s="175"/>
      <c r="AJX19" s="175"/>
      <c r="AJY19" s="175"/>
      <c r="AJZ19" s="175"/>
      <c r="AKA19" s="175"/>
      <c r="AKB19" s="175"/>
      <c r="AKC19" s="175"/>
      <c r="AKD19" s="175"/>
      <c r="AKE19" s="175"/>
      <c r="AKF19" s="175"/>
      <c r="AKG19" s="175"/>
      <c r="AKH19" s="175"/>
      <c r="AKI19" s="175"/>
      <c r="AKJ19" s="175"/>
      <c r="AKK19" s="175"/>
      <c r="AKL19" s="175"/>
      <c r="AKM19" s="175"/>
      <c r="AKN19" s="175"/>
      <c r="AKO19" s="175"/>
      <c r="AKP19" s="175"/>
      <c r="AKQ19" s="175"/>
      <c r="AKR19" s="175"/>
      <c r="AKS19" s="175"/>
      <c r="AKT19" s="175"/>
      <c r="AKU19" s="175"/>
      <c r="AKV19" s="175"/>
      <c r="AKW19" s="175"/>
      <c r="AKX19" s="175"/>
      <c r="AKY19" s="175"/>
      <c r="AKZ19" s="175"/>
      <c r="ALA19" s="175"/>
      <c r="ALB19" s="175"/>
      <c r="ALC19" s="175"/>
      <c r="ALD19" s="175"/>
      <c r="ALE19" s="175"/>
      <c r="ALF19" s="175"/>
      <c r="ALG19" s="175"/>
      <c r="ALH19" s="175"/>
      <c r="ALI19" s="175"/>
      <c r="ALJ19" s="175"/>
      <c r="ALK19" s="175"/>
      <c r="ALL19" s="175"/>
      <c r="ALM19" s="175"/>
      <c r="ALN19" s="175"/>
      <c r="ALO19" s="175"/>
      <c r="ALP19" s="175"/>
      <c r="ALQ19" s="175"/>
      <c r="ALR19" s="175"/>
      <c r="ALS19" s="175"/>
      <c r="ALT19" s="175"/>
      <c r="ALU19" s="175"/>
      <c r="ALV19" s="175"/>
      <c r="ALW19" s="175"/>
      <c r="ALX19" s="175"/>
      <c r="ALY19" s="175"/>
      <c r="ALZ19" s="175"/>
      <c r="AMA19" s="175"/>
      <c r="AMB19" s="175"/>
      <c r="AMC19" s="175"/>
      <c r="AMD19" s="175"/>
      <c r="AME19" s="175"/>
      <c r="AMF19" s="175"/>
      <c r="AMG19" s="175"/>
      <c r="AMH19" s="175"/>
      <c r="AMI19" s="175"/>
      <c r="AMJ19" s="175"/>
    </row>
    <row r="20" spans="1:1024" ht="16.5" customHeight="1">
      <c r="A20" s="320">
        <v>17</v>
      </c>
      <c r="B20" s="446" t="s">
        <v>182</v>
      </c>
      <c r="C20" s="446"/>
      <c r="D20" s="446"/>
      <c r="E20" s="446"/>
      <c r="F20" s="446"/>
      <c r="G20" s="446"/>
      <c r="H20" s="446"/>
      <c r="I20" s="446"/>
    </row>
    <row r="21" spans="1:1024" ht="16.5" customHeight="1">
      <c r="A21" s="320">
        <v>18</v>
      </c>
      <c r="B21" s="446" t="s">
        <v>181</v>
      </c>
      <c r="C21" s="446"/>
      <c r="D21" s="446"/>
      <c r="E21" s="446"/>
      <c r="F21" s="446"/>
      <c r="G21" s="446"/>
      <c r="H21" s="446"/>
      <c r="I21" s="446"/>
    </row>
    <row r="22" spans="1:1024" ht="16.5" customHeight="1">
      <c r="A22" s="320">
        <v>19</v>
      </c>
      <c r="B22" s="446" t="s">
        <v>185</v>
      </c>
      <c r="C22" s="446"/>
      <c r="D22" s="446"/>
      <c r="E22" s="446"/>
      <c r="F22" s="446"/>
      <c r="G22" s="446"/>
      <c r="H22" s="446"/>
      <c r="I22" s="446"/>
    </row>
    <row r="23" spans="1:1024" ht="16.5" customHeight="1">
      <c r="A23" s="321">
        <v>20</v>
      </c>
      <c r="B23" s="446" t="s">
        <v>242</v>
      </c>
      <c r="C23" s="446"/>
      <c r="D23" s="446"/>
      <c r="E23" s="446"/>
      <c r="F23" s="446"/>
      <c r="G23" s="446"/>
      <c r="H23" s="446"/>
      <c r="I23" s="446"/>
    </row>
    <row r="24" spans="1:1024" ht="16.5" customHeight="1">
      <c r="A24" s="319"/>
      <c r="B24" s="448" t="s">
        <v>142</v>
      </c>
      <c r="C24" s="448"/>
      <c r="D24" s="448"/>
      <c r="E24" s="448"/>
      <c r="F24" s="448"/>
      <c r="G24" s="448"/>
      <c r="H24" s="448"/>
      <c r="I24" s="448"/>
    </row>
    <row r="25" spans="1:1024" ht="16.5" customHeight="1">
      <c r="A25" s="320">
        <v>1</v>
      </c>
      <c r="B25" s="446" t="s">
        <v>177</v>
      </c>
      <c r="C25" s="446"/>
      <c r="D25" s="446"/>
      <c r="E25" s="446"/>
      <c r="F25" s="446"/>
      <c r="G25" s="446"/>
      <c r="H25" s="446"/>
      <c r="I25" s="446"/>
    </row>
    <row r="26" spans="1:1024" ht="16.5" customHeight="1">
      <c r="A26" s="320">
        <v>2</v>
      </c>
      <c r="B26" s="446" t="s">
        <v>171</v>
      </c>
      <c r="C26" s="446"/>
      <c r="D26" s="446"/>
      <c r="E26" s="446"/>
      <c r="F26" s="446"/>
      <c r="G26" s="446"/>
      <c r="H26" s="446"/>
      <c r="I26" s="446"/>
    </row>
    <row r="27" spans="1:1024" ht="16.5" customHeight="1">
      <c r="A27" s="320">
        <v>3</v>
      </c>
      <c r="B27" s="446" t="s">
        <v>170</v>
      </c>
      <c r="C27" s="446"/>
      <c r="D27" s="446"/>
      <c r="E27" s="446"/>
      <c r="F27" s="446"/>
      <c r="G27" s="446"/>
      <c r="H27" s="446"/>
      <c r="I27" s="446"/>
    </row>
    <row r="28" spans="1:1024" ht="16.5" customHeight="1">
      <c r="A28" s="320">
        <v>4</v>
      </c>
      <c r="B28" s="446" t="s">
        <v>172</v>
      </c>
      <c r="C28" s="446"/>
      <c r="D28" s="446"/>
      <c r="E28" s="446"/>
      <c r="F28" s="446"/>
      <c r="G28" s="446"/>
      <c r="H28" s="446"/>
      <c r="I28" s="446"/>
    </row>
    <row r="29" spans="1:1024" ht="16.5" customHeight="1">
      <c r="A29" s="320">
        <v>5</v>
      </c>
      <c r="B29" s="446" t="s">
        <v>183</v>
      </c>
      <c r="C29" s="446"/>
      <c r="D29" s="446"/>
      <c r="E29" s="446"/>
      <c r="F29" s="446"/>
      <c r="G29" s="446"/>
      <c r="H29" s="446"/>
      <c r="I29" s="446"/>
    </row>
    <row r="30" spans="1:1024" ht="16.5" customHeight="1">
      <c r="A30" s="320">
        <v>6</v>
      </c>
      <c r="B30" s="446" t="s">
        <v>184</v>
      </c>
      <c r="C30" s="446"/>
      <c r="D30" s="446"/>
      <c r="E30" s="446"/>
      <c r="F30" s="446"/>
      <c r="G30" s="446"/>
      <c r="H30" s="446"/>
      <c r="I30" s="446"/>
    </row>
    <row r="31" spans="1:1024" ht="16.5" customHeight="1">
      <c r="A31" s="320">
        <v>7</v>
      </c>
      <c r="B31" s="446" t="s">
        <v>245</v>
      </c>
      <c r="C31" s="446"/>
      <c r="D31" s="446"/>
      <c r="E31" s="446"/>
      <c r="F31" s="446"/>
      <c r="G31" s="446"/>
      <c r="H31" s="446"/>
      <c r="I31" s="446"/>
    </row>
    <row r="32" spans="1:1024" ht="16.5" customHeight="1">
      <c r="A32" s="320">
        <v>6</v>
      </c>
      <c r="B32" s="446" t="s">
        <v>244</v>
      </c>
      <c r="C32" s="446"/>
      <c r="D32" s="446"/>
      <c r="E32" s="446"/>
      <c r="F32" s="446"/>
      <c r="G32" s="446"/>
      <c r="H32" s="446"/>
      <c r="I32" s="446"/>
    </row>
    <row r="33" spans="1:1024" ht="16.5" customHeight="1">
      <c r="A33" s="319"/>
      <c r="B33" s="448" t="s">
        <v>146</v>
      </c>
      <c r="C33" s="448"/>
      <c r="D33" s="448"/>
      <c r="E33" s="448"/>
      <c r="F33" s="448"/>
      <c r="G33" s="448"/>
      <c r="H33" s="448"/>
      <c r="I33" s="448"/>
    </row>
    <row r="34" spans="1:1024" ht="16.5" customHeight="1">
      <c r="A34" s="319">
        <v>1</v>
      </c>
      <c r="B34" s="446" t="s">
        <v>246</v>
      </c>
      <c r="C34" s="446"/>
      <c r="D34" s="446"/>
      <c r="E34" s="446"/>
      <c r="F34" s="446"/>
      <c r="G34" s="446"/>
      <c r="H34" s="446"/>
      <c r="I34" s="446"/>
    </row>
    <row r="35" spans="1:1024" ht="15.75" customHeight="1">
      <c r="A35" s="319">
        <v>2</v>
      </c>
      <c r="B35" s="446" t="s">
        <v>247</v>
      </c>
      <c r="C35" s="446"/>
      <c r="D35" s="446"/>
      <c r="E35" s="446"/>
      <c r="F35" s="446"/>
      <c r="G35" s="446"/>
      <c r="H35" s="446"/>
      <c r="I35" s="446"/>
    </row>
    <row r="36" spans="1:1024" ht="16.5" customHeight="1">
      <c r="A36" s="319"/>
      <c r="B36" s="448" t="s">
        <v>154</v>
      </c>
      <c r="C36" s="448"/>
      <c r="D36" s="448"/>
      <c r="E36" s="448"/>
      <c r="F36" s="448"/>
      <c r="G36" s="448"/>
      <c r="H36" s="448"/>
      <c r="I36" s="448"/>
    </row>
    <row r="37" spans="1:1024" ht="16.5" customHeight="1">
      <c r="A37" s="319">
        <v>1</v>
      </c>
      <c r="B37" s="446" t="s">
        <v>186</v>
      </c>
      <c r="C37" s="446"/>
      <c r="D37" s="446"/>
      <c r="E37" s="446"/>
      <c r="F37" s="446"/>
      <c r="G37" s="446"/>
      <c r="H37" s="446"/>
      <c r="I37" s="446"/>
    </row>
    <row r="38" spans="1:1024" s="316" customFormat="1" ht="16.5" customHeight="1">
      <c r="A38" s="319">
        <v>2</v>
      </c>
      <c r="B38" s="449" t="s">
        <v>187</v>
      </c>
      <c r="C38" s="450"/>
      <c r="D38" s="450"/>
      <c r="E38" s="450"/>
      <c r="F38" s="450"/>
      <c r="G38" s="450"/>
      <c r="H38" s="450"/>
      <c r="I38" s="451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75"/>
      <c r="BO38" s="175"/>
      <c r="BP38" s="175"/>
      <c r="BQ38" s="175"/>
      <c r="BR38" s="175"/>
      <c r="BS38" s="175"/>
      <c r="BT38" s="175"/>
      <c r="BU38" s="175"/>
      <c r="BV38" s="175"/>
      <c r="BW38" s="175"/>
      <c r="BX38" s="175"/>
      <c r="BY38" s="175"/>
      <c r="BZ38" s="175"/>
      <c r="CA38" s="175"/>
      <c r="CB38" s="175"/>
      <c r="CC38" s="175"/>
      <c r="CD38" s="175"/>
      <c r="CE38" s="175"/>
      <c r="CF38" s="175"/>
      <c r="CG38" s="175"/>
      <c r="CH38" s="175"/>
      <c r="CI38" s="175"/>
      <c r="CJ38" s="175"/>
      <c r="CK38" s="175"/>
      <c r="CL38" s="175"/>
      <c r="CM38" s="175"/>
      <c r="CN38" s="175"/>
      <c r="CO38" s="175"/>
      <c r="CP38" s="175"/>
      <c r="CQ38" s="175"/>
      <c r="CR38" s="175"/>
      <c r="CS38" s="175"/>
      <c r="CT38" s="175"/>
      <c r="CU38" s="175"/>
      <c r="CV38" s="175"/>
      <c r="CW38" s="175"/>
      <c r="CX38" s="175"/>
      <c r="CY38" s="175"/>
      <c r="CZ38" s="175"/>
      <c r="DA38" s="175"/>
      <c r="DB38" s="175"/>
      <c r="DC38" s="175"/>
      <c r="DD38" s="175"/>
      <c r="DE38" s="175"/>
      <c r="DF38" s="175"/>
      <c r="DG38" s="175"/>
      <c r="DH38" s="175"/>
      <c r="DI38" s="175"/>
      <c r="DJ38" s="175"/>
      <c r="DK38" s="175"/>
      <c r="DL38" s="175"/>
      <c r="DM38" s="175"/>
      <c r="DN38" s="175"/>
      <c r="DO38" s="175"/>
      <c r="DP38" s="175"/>
      <c r="DQ38" s="175"/>
      <c r="DR38" s="175"/>
      <c r="DS38" s="175"/>
      <c r="DT38" s="175"/>
      <c r="DU38" s="175"/>
      <c r="DV38" s="175"/>
      <c r="DW38" s="175"/>
      <c r="DX38" s="175"/>
      <c r="DY38" s="175"/>
      <c r="DZ38" s="175"/>
      <c r="EA38" s="175"/>
      <c r="EB38" s="175"/>
      <c r="EC38" s="175"/>
      <c r="ED38" s="175"/>
      <c r="EE38" s="175"/>
      <c r="EF38" s="175"/>
      <c r="EG38" s="175"/>
      <c r="EH38" s="175"/>
      <c r="EI38" s="175"/>
      <c r="EJ38" s="175"/>
      <c r="EK38" s="175"/>
      <c r="EL38" s="175"/>
      <c r="EM38" s="175"/>
      <c r="EN38" s="175"/>
      <c r="EO38" s="175"/>
      <c r="EP38" s="175"/>
      <c r="EQ38" s="175"/>
      <c r="ER38" s="175"/>
      <c r="ES38" s="175"/>
      <c r="ET38" s="175"/>
      <c r="EU38" s="175"/>
      <c r="EV38" s="175"/>
      <c r="EW38" s="175"/>
      <c r="EX38" s="175"/>
      <c r="EY38" s="175"/>
      <c r="EZ38" s="175"/>
      <c r="FA38" s="175"/>
      <c r="FB38" s="175"/>
      <c r="FC38" s="175"/>
      <c r="FD38" s="175"/>
      <c r="FE38" s="175"/>
      <c r="FF38" s="175"/>
      <c r="FG38" s="175"/>
      <c r="FH38" s="175"/>
      <c r="FI38" s="175"/>
      <c r="FJ38" s="175"/>
      <c r="FK38" s="175"/>
      <c r="FL38" s="175"/>
      <c r="FM38" s="175"/>
      <c r="FN38" s="175"/>
      <c r="FO38" s="175"/>
      <c r="FP38" s="175"/>
      <c r="FQ38" s="175"/>
      <c r="FR38" s="175"/>
      <c r="FS38" s="175"/>
      <c r="FT38" s="175"/>
      <c r="FU38" s="175"/>
      <c r="FV38" s="175"/>
      <c r="FW38" s="175"/>
      <c r="FX38" s="175"/>
      <c r="FY38" s="175"/>
      <c r="FZ38" s="175"/>
      <c r="GA38" s="175"/>
      <c r="GB38" s="175"/>
      <c r="GC38" s="175"/>
      <c r="GD38" s="175"/>
      <c r="GE38" s="175"/>
      <c r="GF38" s="175"/>
      <c r="GG38" s="175"/>
      <c r="GH38" s="175"/>
      <c r="GI38" s="175"/>
      <c r="GJ38" s="175"/>
      <c r="GK38" s="175"/>
      <c r="GL38" s="175"/>
      <c r="GM38" s="175"/>
      <c r="GN38" s="175"/>
      <c r="GO38" s="175"/>
      <c r="GP38" s="175"/>
      <c r="GQ38" s="175"/>
      <c r="GR38" s="175"/>
      <c r="GS38" s="175"/>
      <c r="GT38" s="175"/>
      <c r="GU38" s="175"/>
      <c r="GV38" s="175"/>
      <c r="GW38" s="175"/>
      <c r="GX38" s="175"/>
      <c r="GY38" s="175"/>
      <c r="GZ38" s="175"/>
      <c r="HA38" s="175"/>
      <c r="HB38" s="175"/>
      <c r="HC38" s="175"/>
      <c r="HD38" s="175"/>
      <c r="HE38" s="175"/>
      <c r="HF38" s="175"/>
      <c r="HG38" s="175"/>
      <c r="HH38" s="175"/>
      <c r="HI38" s="175"/>
      <c r="HJ38" s="175"/>
      <c r="HK38" s="175"/>
      <c r="HL38" s="175"/>
      <c r="HM38" s="175"/>
      <c r="HN38" s="175"/>
      <c r="HO38" s="175"/>
      <c r="HP38" s="175"/>
      <c r="HQ38" s="175"/>
      <c r="HR38" s="175"/>
      <c r="HS38" s="175"/>
      <c r="HT38" s="175"/>
      <c r="HU38" s="175"/>
      <c r="HV38" s="175"/>
      <c r="HW38" s="175"/>
      <c r="HX38" s="175"/>
      <c r="HY38" s="175"/>
      <c r="HZ38" s="175"/>
      <c r="IA38" s="175"/>
      <c r="IB38" s="175"/>
      <c r="IC38" s="175"/>
      <c r="ID38" s="175"/>
      <c r="IE38" s="175"/>
      <c r="IF38" s="175"/>
      <c r="IG38" s="175"/>
      <c r="IH38" s="175"/>
      <c r="II38" s="175"/>
      <c r="IJ38" s="175"/>
      <c r="IK38" s="175"/>
      <c r="IL38" s="175"/>
      <c r="IM38" s="175"/>
      <c r="IN38" s="175"/>
      <c r="IO38" s="175"/>
      <c r="IP38" s="175"/>
      <c r="IQ38" s="175"/>
      <c r="IR38" s="175"/>
      <c r="IS38" s="175"/>
      <c r="IT38" s="175"/>
      <c r="IU38" s="175"/>
      <c r="IV38" s="175"/>
      <c r="IW38" s="175"/>
      <c r="IX38" s="175"/>
      <c r="IY38" s="175"/>
      <c r="IZ38" s="175"/>
      <c r="JA38" s="175"/>
      <c r="JB38" s="175"/>
      <c r="JC38" s="175"/>
      <c r="JD38" s="175"/>
      <c r="JE38" s="175"/>
      <c r="JF38" s="175"/>
      <c r="JG38" s="175"/>
      <c r="JH38" s="175"/>
      <c r="JI38" s="175"/>
      <c r="JJ38" s="175"/>
      <c r="JK38" s="175"/>
      <c r="JL38" s="175"/>
      <c r="JM38" s="175"/>
      <c r="JN38" s="175"/>
      <c r="JO38" s="175"/>
      <c r="JP38" s="175"/>
      <c r="JQ38" s="175"/>
      <c r="JR38" s="175"/>
      <c r="JS38" s="175"/>
      <c r="JT38" s="175"/>
      <c r="JU38" s="175"/>
      <c r="JV38" s="175"/>
      <c r="JW38" s="175"/>
      <c r="JX38" s="175"/>
      <c r="JY38" s="175"/>
      <c r="JZ38" s="175"/>
      <c r="KA38" s="175"/>
      <c r="KB38" s="175"/>
      <c r="KC38" s="175"/>
      <c r="KD38" s="175"/>
      <c r="KE38" s="175"/>
      <c r="KF38" s="175"/>
      <c r="KG38" s="175"/>
      <c r="KH38" s="175"/>
      <c r="KI38" s="175"/>
      <c r="KJ38" s="175"/>
      <c r="KK38" s="175"/>
      <c r="KL38" s="175"/>
      <c r="KM38" s="175"/>
      <c r="KN38" s="175"/>
      <c r="KO38" s="175"/>
      <c r="KP38" s="175"/>
      <c r="KQ38" s="175"/>
      <c r="KR38" s="175"/>
      <c r="KS38" s="175"/>
      <c r="KT38" s="175"/>
      <c r="KU38" s="175"/>
      <c r="KV38" s="175"/>
      <c r="KW38" s="175"/>
      <c r="KX38" s="175"/>
      <c r="KY38" s="175"/>
      <c r="KZ38" s="175"/>
      <c r="LA38" s="175"/>
      <c r="LB38" s="175"/>
      <c r="LC38" s="175"/>
      <c r="LD38" s="175"/>
      <c r="LE38" s="175"/>
      <c r="LF38" s="175"/>
      <c r="LG38" s="175"/>
      <c r="LH38" s="175"/>
      <c r="LI38" s="175"/>
      <c r="LJ38" s="175"/>
      <c r="LK38" s="175"/>
      <c r="LL38" s="175"/>
      <c r="LM38" s="175"/>
      <c r="LN38" s="175"/>
      <c r="LO38" s="175"/>
      <c r="LP38" s="175"/>
      <c r="LQ38" s="175"/>
      <c r="LR38" s="175"/>
      <c r="LS38" s="175"/>
      <c r="LT38" s="175"/>
      <c r="LU38" s="175"/>
      <c r="LV38" s="175"/>
      <c r="LW38" s="175"/>
      <c r="LX38" s="175"/>
      <c r="LY38" s="175"/>
      <c r="LZ38" s="175"/>
      <c r="MA38" s="175"/>
      <c r="MB38" s="175"/>
      <c r="MC38" s="175"/>
      <c r="MD38" s="175"/>
      <c r="ME38" s="175"/>
      <c r="MF38" s="175"/>
      <c r="MG38" s="175"/>
      <c r="MH38" s="175"/>
      <c r="MI38" s="175"/>
      <c r="MJ38" s="175"/>
      <c r="MK38" s="175"/>
      <c r="ML38" s="175"/>
      <c r="MM38" s="175"/>
      <c r="MN38" s="175"/>
      <c r="MO38" s="175"/>
      <c r="MP38" s="175"/>
      <c r="MQ38" s="175"/>
      <c r="MR38" s="175"/>
      <c r="MS38" s="175"/>
      <c r="MT38" s="175"/>
      <c r="MU38" s="175"/>
      <c r="MV38" s="175"/>
      <c r="MW38" s="175"/>
      <c r="MX38" s="175"/>
      <c r="MY38" s="175"/>
      <c r="MZ38" s="175"/>
      <c r="NA38" s="175"/>
      <c r="NB38" s="175"/>
      <c r="NC38" s="175"/>
      <c r="ND38" s="175"/>
      <c r="NE38" s="175"/>
      <c r="NF38" s="175"/>
      <c r="NG38" s="175"/>
      <c r="NH38" s="175"/>
      <c r="NI38" s="175"/>
      <c r="NJ38" s="175"/>
      <c r="NK38" s="175"/>
      <c r="NL38" s="175"/>
      <c r="NM38" s="175"/>
      <c r="NN38" s="175"/>
      <c r="NO38" s="175"/>
      <c r="NP38" s="175"/>
      <c r="NQ38" s="175"/>
      <c r="NR38" s="175"/>
      <c r="NS38" s="175"/>
      <c r="NT38" s="175"/>
      <c r="NU38" s="175"/>
      <c r="NV38" s="175"/>
      <c r="NW38" s="175"/>
      <c r="NX38" s="175"/>
      <c r="NY38" s="175"/>
      <c r="NZ38" s="175"/>
      <c r="OA38" s="175"/>
      <c r="OB38" s="175"/>
      <c r="OC38" s="175"/>
      <c r="OD38" s="175"/>
      <c r="OE38" s="175"/>
      <c r="OF38" s="175"/>
      <c r="OG38" s="175"/>
      <c r="OH38" s="175"/>
      <c r="OI38" s="175"/>
      <c r="OJ38" s="175"/>
      <c r="OK38" s="175"/>
      <c r="OL38" s="175"/>
      <c r="OM38" s="175"/>
      <c r="ON38" s="175"/>
      <c r="OO38" s="175"/>
      <c r="OP38" s="175"/>
      <c r="OQ38" s="175"/>
      <c r="OR38" s="175"/>
      <c r="OS38" s="175"/>
      <c r="OT38" s="175"/>
      <c r="OU38" s="175"/>
      <c r="OV38" s="175"/>
      <c r="OW38" s="175"/>
      <c r="OX38" s="175"/>
      <c r="OY38" s="175"/>
      <c r="OZ38" s="175"/>
      <c r="PA38" s="175"/>
      <c r="PB38" s="175"/>
      <c r="PC38" s="175"/>
      <c r="PD38" s="175"/>
      <c r="PE38" s="175"/>
      <c r="PF38" s="175"/>
      <c r="PG38" s="175"/>
      <c r="PH38" s="175"/>
      <c r="PI38" s="175"/>
      <c r="PJ38" s="175"/>
      <c r="PK38" s="175"/>
      <c r="PL38" s="175"/>
      <c r="PM38" s="175"/>
      <c r="PN38" s="175"/>
      <c r="PO38" s="175"/>
      <c r="PP38" s="175"/>
      <c r="PQ38" s="175"/>
      <c r="PR38" s="175"/>
      <c r="PS38" s="175"/>
      <c r="PT38" s="175"/>
      <c r="PU38" s="175"/>
      <c r="PV38" s="175"/>
      <c r="PW38" s="175"/>
      <c r="PX38" s="175"/>
      <c r="PY38" s="175"/>
      <c r="PZ38" s="175"/>
      <c r="QA38" s="175"/>
      <c r="QB38" s="175"/>
      <c r="QC38" s="175"/>
      <c r="QD38" s="175"/>
      <c r="QE38" s="175"/>
      <c r="QF38" s="175"/>
      <c r="QG38" s="175"/>
      <c r="QH38" s="175"/>
      <c r="QI38" s="175"/>
      <c r="QJ38" s="175"/>
      <c r="QK38" s="175"/>
      <c r="QL38" s="175"/>
      <c r="QM38" s="175"/>
      <c r="QN38" s="175"/>
      <c r="QO38" s="175"/>
      <c r="QP38" s="175"/>
      <c r="QQ38" s="175"/>
      <c r="QR38" s="175"/>
      <c r="QS38" s="175"/>
      <c r="QT38" s="175"/>
      <c r="QU38" s="175"/>
      <c r="QV38" s="175"/>
      <c r="QW38" s="175"/>
      <c r="QX38" s="175"/>
      <c r="QY38" s="175"/>
      <c r="QZ38" s="175"/>
      <c r="RA38" s="175"/>
      <c r="RB38" s="175"/>
      <c r="RC38" s="175"/>
      <c r="RD38" s="175"/>
      <c r="RE38" s="175"/>
      <c r="RF38" s="175"/>
      <c r="RG38" s="175"/>
      <c r="RH38" s="175"/>
      <c r="RI38" s="175"/>
      <c r="RJ38" s="175"/>
      <c r="RK38" s="175"/>
      <c r="RL38" s="175"/>
      <c r="RM38" s="175"/>
      <c r="RN38" s="175"/>
      <c r="RO38" s="175"/>
      <c r="RP38" s="175"/>
      <c r="RQ38" s="175"/>
      <c r="RR38" s="175"/>
      <c r="RS38" s="175"/>
      <c r="RT38" s="175"/>
      <c r="RU38" s="175"/>
      <c r="RV38" s="175"/>
      <c r="RW38" s="175"/>
      <c r="RX38" s="175"/>
      <c r="RY38" s="175"/>
      <c r="RZ38" s="175"/>
      <c r="SA38" s="175"/>
      <c r="SB38" s="175"/>
      <c r="SC38" s="175"/>
      <c r="SD38" s="175"/>
      <c r="SE38" s="175"/>
      <c r="SF38" s="175"/>
      <c r="SG38" s="175"/>
      <c r="SH38" s="175"/>
      <c r="SI38" s="175"/>
      <c r="SJ38" s="175"/>
      <c r="SK38" s="175"/>
      <c r="SL38" s="175"/>
      <c r="SM38" s="175"/>
      <c r="SN38" s="175"/>
      <c r="SO38" s="175"/>
      <c r="SP38" s="175"/>
      <c r="SQ38" s="175"/>
      <c r="SR38" s="175"/>
      <c r="SS38" s="175"/>
      <c r="ST38" s="175"/>
      <c r="SU38" s="175"/>
      <c r="SV38" s="175"/>
      <c r="SW38" s="175"/>
      <c r="SX38" s="175"/>
      <c r="SY38" s="175"/>
      <c r="SZ38" s="175"/>
      <c r="TA38" s="175"/>
      <c r="TB38" s="175"/>
      <c r="TC38" s="175"/>
      <c r="TD38" s="175"/>
      <c r="TE38" s="175"/>
      <c r="TF38" s="175"/>
      <c r="TG38" s="175"/>
      <c r="TH38" s="175"/>
      <c r="TI38" s="175"/>
      <c r="TJ38" s="175"/>
      <c r="TK38" s="175"/>
      <c r="TL38" s="175"/>
      <c r="TM38" s="175"/>
      <c r="TN38" s="175"/>
      <c r="TO38" s="175"/>
      <c r="TP38" s="175"/>
      <c r="TQ38" s="175"/>
      <c r="TR38" s="175"/>
      <c r="TS38" s="175"/>
      <c r="TT38" s="175"/>
      <c r="TU38" s="175"/>
      <c r="TV38" s="175"/>
      <c r="TW38" s="175"/>
      <c r="TX38" s="175"/>
      <c r="TY38" s="175"/>
      <c r="TZ38" s="175"/>
      <c r="UA38" s="175"/>
      <c r="UB38" s="175"/>
      <c r="UC38" s="175"/>
      <c r="UD38" s="175"/>
      <c r="UE38" s="175"/>
      <c r="UF38" s="175"/>
      <c r="UG38" s="175"/>
      <c r="UH38" s="175"/>
      <c r="UI38" s="175"/>
      <c r="UJ38" s="175"/>
      <c r="UK38" s="175"/>
      <c r="UL38" s="175"/>
      <c r="UM38" s="175"/>
      <c r="UN38" s="175"/>
      <c r="UO38" s="175"/>
      <c r="UP38" s="175"/>
      <c r="UQ38" s="175"/>
      <c r="UR38" s="175"/>
      <c r="US38" s="175"/>
      <c r="UT38" s="175"/>
      <c r="UU38" s="175"/>
      <c r="UV38" s="175"/>
      <c r="UW38" s="175"/>
      <c r="UX38" s="175"/>
      <c r="UY38" s="175"/>
      <c r="UZ38" s="175"/>
      <c r="VA38" s="175"/>
      <c r="VB38" s="175"/>
      <c r="VC38" s="175"/>
      <c r="VD38" s="175"/>
      <c r="VE38" s="175"/>
      <c r="VF38" s="175"/>
      <c r="VG38" s="175"/>
      <c r="VH38" s="175"/>
      <c r="VI38" s="175"/>
      <c r="VJ38" s="175"/>
      <c r="VK38" s="175"/>
      <c r="VL38" s="175"/>
      <c r="VM38" s="175"/>
      <c r="VN38" s="175"/>
      <c r="VO38" s="175"/>
      <c r="VP38" s="175"/>
      <c r="VQ38" s="175"/>
      <c r="VR38" s="175"/>
      <c r="VS38" s="175"/>
      <c r="VT38" s="175"/>
      <c r="VU38" s="175"/>
      <c r="VV38" s="175"/>
      <c r="VW38" s="175"/>
      <c r="VX38" s="175"/>
      <c r="VY38" s="175"/>
      <c r="VZ38" s="175"/>
      <c r="WA38" s="175"/>
      <c r="WB38" s="175"/>
      <c r="WC38" s="175"/>
      <c r="WD38" s="175"/>
      <c r="WE38" s="175"/>
      <c r="WF38" s="175"/>
      <c r="WG38" s="175"/>
      <c r="WH38" s="175"/>
      <c r="WI38" s="175"/>
      <c r="WJ38" s="175"/>
      <c r="WK38" s="175"/>
      <c r="WL38" s="175"/>
      <c r="WM38" s="175"/>
      <c r="WN38" s="175"/>
      <c r="WO38" s="175"/>
      <c r="WP38" s="175"/>
      <c r="WQ38" s="175"/>
      <c r="WR38" s="175"/>
      <c r="WS38" s="175"/>
      <c r="WT38" s="175"/>
      <c r="WU38" s="175"/>
      <c r="WV38" s="175"/>
      <c r="WW38" s="175"/>
      <c r="WX38" s="175"/>
      <c r="WY38" s="175"/>
      <c r="WZ38" s="175"/>
      <c r="XA38" s="175"/>
      <c r="XB38" s="175"/>
      <c r="XC38" s="175"/>
      <c r="XD38" s="175"/>
      <c r="XE38" s="175"/>
      <c r="XF38" s="175"/>
      <c r="XG38" s="175"/>
      <c r="XH38" s="175"/>
      <c r="XI38" s="175"/>
      <c r="XJ38" s="175"/>
      <c r="XK38" s="175"/>
      <c r="XL38" s="175"/>
      <c r="XM38" s="175"/>
      <c r="XN38" s="175"/>
      <c r="XO38" s="175"/>
      <c r="XP38" s="175"/>
      <c r="XQ38" s="175"/>
      <c r="XR38" s="175"/>
      <c r="XS38" s="175"/>
      <c r="XT38" s="175"/>
      <c r="XU38" s="175"/>
      <c r="XV38" s="175"/>
      <c r="XW38" s="175"/>
      <c r="XX38" s="175"/>
      <c r="XY38" s="175"/>
      <c r="XZ38" s="175"/>
      <c r="YA38" s="175"/>
      <c r="YB38" s="175"/>
      <c r="YC38" s="175"/>
      <c r="YD38" s="175"/>
      <c r="YE38" s="175"/>
      <c r="YF38" s="175"/>
      <c r="YG38" s="175"/>
      <c r="YH38" s="175"/>
      <c r="YI38" s="175"/>
      <c r="YJ38" s="175"/>
      <c r="YK38" s="175"/>
      <c r="YL38" s="175"/>
      <c r="YM38" s="175"/>
      <c r="YN38" s="175"/>
      <c r="YO38" s="175"/>
      <c r="YP38" s="175"/>
      <c r="YQ38" s="175"/>
      <c r="YR38" s="175"/>
      <c r="YS38" s="175"/>
      <c r="YT38" s="175"/>
      <c r="YU38" s="175"/>
      <c r="YV38" s="175"/>
      <c r="YW38" s="175"/>
      <c r="YX38" s="175"/>
      <c r="YY38" s="175"/>
      <c r="YZ38" s="175"/>
      <c r="ZA38" s="175"/>
      <c r="ZB38" s="175"/>
      <c r="ZC38" s="175"/>
      <c r="ZD38" s="175"/>
      <c r="ZE38" s="175"/>
      <c r="ZF38" s="175"/>
      <c r="ZG38" s="175"/>
      <c r="ZH38" s="175"/>
      <c r="ZI38" s="175"/>
      <c r="ZJ38" s="175"/>
      <c r="ZK38" s="175"/>
      <c r="ZL38" s="175"/>
      <c r="ZM38" s="175"/>
      <c r="ZN38" s="175"/>
      <c r="ZO38" s="175"/>
      <c r="ZP38" s="175"/>
      <c r="ZQ38" s="175"/>
      <c r="ZR38" s="175"/>
      <c r="ZS38" s="175"/>
      <c r="ZT38" s="175"/>
      <c r="ZU38" s="175"/>
      <c r="ZV38" s="175"/>
      <c r="ZW38" s="175"/>
      <c r="ZX38" s="175"/>
      <c r="ZY38" s="175"/>
      <c r="ZZ38" s="175"/>
      <c r="AAA38" s="175"/>
      <c r="AAB38" s="175"/>
      <c r="AAC38" s="175"/>
      <c r="AAD38" s="175"/>
      <c r="AAE38" s="175"/>
      <c r="AAF38" s="175"/>
      <c r="AAG38" s="175"/>
      <c r="AAH38" s="175"/>
      <c r="AAI38" s="175"/>
      <c r="AAJ38" s="175"/>
      <c r="AAK38" s="175"/>
      <c r="AAL38" s="175"/>
      <c r="AAM38" s="175"/>
      <c r="AAN38" s="175"/>
      <c r="AAO38" s="175"/>
      <c r="AAP38" s="175"/>
      <c r="AAQ38" s="175"/>
      <c r="AAR38" s="175"/>
      <c r="AAS38" s="175"/>
      <c r="AAT38" s="175"/>
      <c r="AAU38" s="175"/>
      <c r="AAV38" s="175"/>
      <c r="AAW38" s="175"/>
      <c r="AAX38" s="175"/>
      <c r="AAY38" s="175"/>
      <c r="AAZ38" s="175"/>
      <c r="ABA38" s="175"/>
      <c r="ABB38" s="175"/>
      <c r="ABC38" s="175"/>
      <c r="ABD38" s="175"/>
      <c r="ABE38" s="175"/>
      <c r="ABF38" s="175"/>
      <c r="ABG38" s="175"/>
      <c r="ABH38" s="175"/>
      <c r="ABI38" s="175"/>
      <c r="ABJ38" s="175"/>
      <c r="ABK38" s="175"/>
      <c r="ABL38" s="175"/>
      <c r="ABM38" s="175"/>
      <c r="ABN38" s="175"/>
      <c r="ABO38" s="175"/>
      <c r="ABP38" s="175"/>
      <c r="ABQ38" s="175"/>
      <c r="ABR38" s="175"/>
      <c r="ABS38" s="175"/>
      <c r="ABT38" s="175"/>
      <c r="ABU38" s="175"/>
      <c r="ABV38" s="175"/>
      <c r="ABW38" s="175"/>
      <c r="ABX38" s="175"/>
      <c r="ABY38" s="175"/>
      <c r="ABZ38" s="175"/>
      <c r="ACA38" s="175"/>
      <c r="ACB38" s="175"/>
      <c r="ACC38" s="175"/>
      <c r="ACD38" s="175"/>
      <c r="ACE38" s="175"/>
      <c r="ACF38" s="175"/>
      <c r="ACG38" s="175"/>
      <c r="ACH38" s="175"/>
      <c r="ACI38" s="175"/>
      <c r="ACJ38" s="175"/>
      <c r="ACK38" s="175"/>
      <c r="ACL38" s="175"/>
      <c r="ACM38" s="175"/>
      <c r="ACN38" s="175"/>
      <c r="ACO38" s="175"/>
      <c r="ACP38" s="175"/>
      <c r="ACQ38" s="175"/>
      <c r="ACR38" s="175"/>
      <c r="ACS38" s="175"/>
      <c r="ACT38" s="175"/>
      <c r="ACU38" s="175"/>
      <c r="ACV38" s="175"/>
      <c r="ACW38" s="175"/>
      <c r="ACX38" s="175"/>
      <c r="ACY38" s="175"/>
      <c r="ACZ38" s="175"/>
      <c r="ADA38" s="175"/>
      <c r="ADB38" s="175"/>
      <c r="ADC38" s="175"/>
      <c r="ADD38" s="175"/>
      <c r="ADE38" s="175"/>
      <c r="ADF38" s="175"/>
      <c r="ADG38" s="175"/>
      <c r="ADH38" s="175"/>
      <c r="ADI38" s="175"/>
      <c r="ADJ38" s="175"/>
      <c r="ADK38" s="175"/>
      <c r="ADL38" s="175"/>
      <c r="ADM38" s="175"/>
      <c r="ADN38" s="175"/>
      <c r="ADO38" s="175"/>
      <c r="ADP38" s="175"/>
      <c r="ADQ38" s="175"/>
      <c r="ADR38" s="175"/>
      <c r="ADS38" s="175"/>
      <c r="ADT38" s="175"/>
      <c r="ADU38" s="175"/>
      <c r="ADV38" s="175"/>
      <c r="ADW38" s="175"/>
      <c r="ADX38" s="175"/>
      <c r="ADY38" s="175"/>
      <c r="ADZ38" s="175"/>
      <c r="AEA38" s="175"/>
      <c r="AEB38" s="175"/>
      <c r="AEC38" s="175"/>
      <c r="AED38" s="175"/>
      <c r="AEE38" s="175"/>
      <c r="AEF38" s="175"/>
      <c r="AEG38" s="175"/>
      <c r="AEH38" s="175"/>
      <c r="AEI38" s="175"/>
      <c r="AEJ38" s="175"/>
      <c r="AEK38" s="175"/>
      <c r="AEL38" s="175"/>
      <c r="AEM38" s="175"/>
      <c r="AEN38" s="175"/>
      <c r="AEO38" s="175"/>
      <c r="AEP38" s="175"/>
      <c r="AEQ38" s="175"/>
      <c r="AER38" s="175"/>
      <c r="AES38" s="175"/>
      <c r="AET38" s="175"/>
      <c r="AEU38" s="175"/>
      <c r="AEV38" s="175"/>
      <c r="AEW38" s="175"/>
      <c r="AEX38" s="175"/>
      <c r="AEY38" s="175"/>
      <c r="AEZ38" s="175"/>
      <c r="AFA38" s="175"/>
      <c r="AFB38" s="175"/>
      <c r="AFC38" s="175"/>
      <c r="AFD38" s="175"/>
      <c r="AFE38" s="175"/>
      <c r="AFF38" s="175"/>
      <c r="AFG38" s="175"/>
      <c r="AFH38" s="175"/>
      <c r="AFI38" s="175"/>
      <c r="AFJ38" s="175"/>
      <c r="AFK38" s="175"/>
      <c r="AFL38" s="175"/>
      <c r="AFM38" s="175"/>
      <c r="AFN38" s="175"/>
      <c r="AFO38" s="175"/>
      <c r="AFP38" s="175"/>
      <c r="AFQ38" s="175"/>
      <c r="AFR38" s="175"/>
      <c r="AFS38" s="175"/>
      <c r="AFT38" s="175"/>
      <c r="AFU38" s="175"/>
      <c r="AFV38" s="175"/>
      <c r="AFW38" s="175"/>
      <c r="AFX38" s="175"/>
      <c r="AFY38" s="175"/>
      <c r="AFZ38" s="175"/>
      <c r="AGA38" s="175"/>
      <c r="AGB38" s="175"/>
      <c r="AGC38" s="175"/>
      <c r="AGD38" s="175"/>
      <c r="AGE38" s="175"/>
      <c r="AGF38" s="175"/>
      <c r="AGG38" s="175"/>
      <c r="AGH38" s="175"/>
      <c r="AGI38" s="175"/>
      <c r="AGJ38" s="175"/>
      <c r="AGK38" s="175"/>
      <c r="AGL38" s="175"/>
      <c r="AGM38" s="175"/>
      <c r="AGN38" s="175"/>
      <c r="AGO38" s="175"/>
      <c r="AGP38" s="175"/>
      <c r="AGQ38" s="175"/>
      <c r="AGR38" s="175"/>
      <c r="AGS38" s="175"/>
      <c r="AGT38" s="175"/>
      <c r="AGU38" s="175"/>
      <c r="AGV38" s="175"/>
      <c r="AGW38" s="175"/>
      <c r="AGX38" s="175"/>
      <c r="AGY38" s="175"/>
      <c r="AGZ38" s="175"/>
      <c r="AHA38" s="175"/>
      <c r="AHB38" s="175"/>
      <c r="AHC38" s="175"/>
      <c r="AHD38" s="175"/>
      <c r="AHE38" s="175"/>
      <c r="AHF38" s="175"/>
      <c r="AHG38" s="175"/>
      <c r="AHH38" s="175"/>
      <c r="AHI38" s="175"/>
      <c r="AHJ38" s="175"/>
      <c r="AHK38" s="175"/>
      <c r="AHL38" s="175"/>
      <c r="AHM38" s="175"/>
      <c r="AHN38" s="175"/>
      <c r="AHO38" s="175"/>
      <c r="AHP38" s="175"/>
      <c r="AHQ38" s="175"/>
      <c r="AHR38" s="175"/>
      <c r="AHS38" s="175"/>
      <c r="AHT38" s="175"/>
      <c r="AHU38" s="175"/>
      <c r="AHV38" s="175"/>
      <c r="AHW38" s="175"/>
      <c r="AHX38" s="175"/>
      <c r="AHY38" s="175"/>
      <c r="AHZ38" s="175"/>
      <c r="AIA38" s="175"/>
      <c r="AIB38" s="175"/>
      <c r="AIC38" s="175"/>
      <c r="AID38" s="175"/>
      <c r="AIE38" s="175"/>
      <c r="AIF38" s="175"/>
      <c r="AIG38" s="175"/>
      <c r="AIH38" s="175"/>
      <c r="AII38" s="175"/>
      <c r="AIJ38" s="175"/>
      <c r="AIK38" s="175"/>
      <c r="AIL38" s="175"/>
      <c r="AIM38" s="175"/>
      <c r="AIN38" s="175"/>
      <c r="AIO38" s="175"/>
      <c r="AIP38" s="175"/>
      <c r="AIQ38" s="175"/>
      <c r="AIR38" s="175"/>
      <c r="AIS38" s="175"/>
      <c r="AIT38" s="175"/>
      <c r="AIU38" s="175"/>
      <c r="AIV38" s="175"/>
      <c r="AIW38" s="175"/>
      <c r="AIX38" s="175"/>
      <c r="AIY38" s="175"/>
      <c r="AIZ38" s="175"/>
      <c r="AJA38" s="175"/>
      <c r="AJB38" s="175"/>
      <c r="AJC38" s="175"/>
      <c r="AJD38" s="175"/>
      <c r="AJE38" s="175"/>
      <c r="AJF38" s="175"/>
      <c r="AJG38" s="175"/>
      <c r="AJH38" s="175"/>
      <c r="AJI38" s="175"/>
      <c r="AJJ38" s="175"/>
      <c r="AJK38" s="175"/>
      <c r="AJL38" s="175"/>
      <c r="AJM38" s="175"/>
      <c r="AJN38" s="175"/>
      <c r="AJO38" s="175"/>
      <c r="AJP38" s="175"/>
      <c r="AJQ38" s="175"/>
      <c r="AJR38" s="175"/>
      <c r="AJS38" s="175"/>
      <c r="AJT38" s="175"/>
      <c r="AJU38" s="175"/>
      <c r="AJV38" s="175"/>
      <c r="AJW38" s="175"/>
      <c r="AJX38" s="175"/>
      <c r="AJY38" s="175"/>
      <c r="AJZ38" s="175"/>
      <c r="AKA38" s="175"/>
      <c r="AKB38" s="175"/>
      <c r="AKC38" s="175"/>
      <c r="AKD38" s="175"/>
      <c r="AKE38" s="175"/>
      <c r="AKF38" s="175"/>
      <c r="AKG38" s="175"/>
      <c r="AKH38" s="175"/>
      <c r="AKI38" s="175"/>
      <c r="AKJ38" s="175"/>
      <c r="AKK38" s="175"/>
      <c r="AKL38" s="175"/>
      <c r="AKM38" s="175"/>
      <c r="AKN38" s="175"/>
      <c r="AKO38" s="175"/>
      <c r="AKP38" s="175"/>
      <c r="AKQ38" s="175"/>
      <c r="AKR38" s="175"/>
      <c r="AKS38" s="175"/>
      <c r="AKT38" s="175"/>
      <c r="AKU38" s="175"/>
      <c r="AKV38" s="175"/>
      <c r="AKW38" s="175"/>
      <c r="AKX38" s="175"/>
      <c r="AKY38" s="175"/>
      <c r="AKZ38" s="175"/>
      <c r="ALA38" s="175"/>
      <c r="ALB38" s="175"/>
      <c r="ALC38" s="175"/>
      <c r="ALD38" s="175"/>
      <c r="ALE38" s="175"/>
      <c r="ALF38" s="175"/>
      <c r="ALG38" s="175"/>
      <c r="ALH38" s="175"/>
      <c r="ALI38" s="175"/>
      <c r="ALJ38" s="175"/>
      <c r="ALK38" s="175"/>
      <c r="ALL38" s="175"/>
      <c r="ALM38" s="175"/>
      <c r="ALN38" s="175"/>
      <c r="ALO38" s="175"/>
      <c r="ALP38" s="175"/>
      <c r="ALQ38" s="175"/>
      <c r="ALR38" s="175"/>
      <c r="ALS38" s="175"/>
      <c r="ALT38" s="175"/>
      <c r="ALU38" s="175"/>
      <c r="ALV38" s="175"/>
      <c r="ALW38" s="175"/>
      <c r="ALX38" s="175"/>
      <c r="ALY38" s="175"/>
      <c r="ALZ38" s="175"/>
      <c r="AMA38" s="175"/>
      <c r="AMB38" s="175"/>
      <c r="AMC38" s="175"/>
      <c r="AMD38" s="175"/>
      <c r="AME38" s="175"/>
      <c r="AMF38" s="175"/>
      <c r="AMG38" s="175"/>
      <c r="AMH38" s="175"/>
      <c r="AMI38" s="175"/>
      <c r="AMJ38" s="175"/>
    </row>
    <row r="39" spans="1:1024" ht="16.5" customHeight="1">
      <c r="A39" s="319">
        <v>3</v>
      </c>
      <c r="B39" s="446" t="s">
        <v>248</v>
      </c>
      <c r="C39" s="446"/>
      <c r="D39" s="446"/>
      <c r="E39" s="446"/>
      <c r="F39" s="446"/>
      <c r="G39" s="446"/>
      <c r="H39" s="446"/>
      <c r="I39" s="446"/>
    </row>
    <row r="40" spans="1:1024" ht="12.75" customHeight="1">
      <c r="A40" s="319"/>
      <c r="B40" s="448" t="s">
        <v>158</v>
      </c>
      <c r="C40" s="448"/>
      <c r="D40" s="448"/>
      <c r="E40" s="448"/>
      <c r="F40" s="448"/>
      <c r="G40" s="448"/>
      <c r="H40" s="448"/>
      <c r="I40" s="448"/>
    </row>
    <row r="41" spans="1:1024" ht="12.75" customHeight="1">
      <c r="A41" s="319">
        <v>1</v>
      </c>
      <c r="B41" s="446" t="s">
        <v>188</v>
      </c>
      <c r="C41" s="446"/>
      <c r="D41" s="446"/>
      <c r="E41" s="446"/>
      <c r="F41" s="446"/>
      <c r="G41" s="446"/>
      <c r="H41" s="446"/>
      <c r="I41" s="446"/>
    </row>
    <row r="42" spans="1:1024" ht="12.75" customHeight="1">
      <c r="A42" s="319">
        <v>2</v>
      </c>
      <c r="B42" s="446" t="s">
        <v>189</v>
      </c>
      <c r="C42" s="446"/>
      <c r="D42" s="446"/>
      <c r="E42" s="446"/>
      <c r="F42" s="446"/>
      <c r="G42" s="446"/>
      <c r="H42" s="446"/>
      <c r="I42" s="446"/>
    </row>
    <row r="43" spans="1:1024" ht="12.75" customHeight="1">
      <c r="A43" s="322"/>
      <c r="B43" s="323"/>
      <c r="C43" s="323"/>
      <c r="D43" s="323"/>
      <c r="E43" s="323"/>
      <c r="F43" s="323"/>
      <c r="G43" s="323"/>
      <c r="H43" s="323"/>
      <c r="I43" s="323"/>
    </row>
    <row r="44" spans="1:1024" s="175" customFormat="1" ht="12.75" customHeight="1">
      <c r="A44" s="324"/>
      <c r="B44" s="324"/>
      <c r="C44" s="324"/>
      <c r="D44" s="324"/>
      <c r="E44" s="324"/>
      <c r="F44" s="324"/>
      <c r="G44" s="324"/>
      <c r="H44" s="324"/>
      <c r="I44" s="324"/>
    </row>
  </sheetData>
  <mergeCells count="42">
    <mergeCell ref="B40:I40"/>
    <mergeCell ref="B41:I41"/>
    <mergeCell ref="B42:I42"/>
    <mergeCell ref="B34:I34"/>
    <mergeCell ref="B35:I35"/>
    <mergeCell ref="B36:I36"/>
    <mergeCell ref="B37:I37"/>
    <mergeCell ref="B39:I39"/>
    <mergeCell ref="B38:I38"/>
    <mergeCell ref="B18:I18"/>
    <mergeCell ref="B33:I33"/>
    <mergeCell ref="B22:I22"/>
    <mergeCell ref="B23:I23"/>
    <mergeCell ref="B24:I24"/>
    <mergeCell ref="B25:I25"/>
    <mergeCell ref="B26:I26"/>
    <mergeCell ref="B27:I27"/>
    <mergeCell ref="B29:I29"/>
    <mergeCell ref="B32:I32"/>
    <mergeCell ref="B28:I28"/>
    <mergeCell ref="B20:I20"/>
    <mergeCell ref="B21:I21"/>
    <mergeCell ref="B30:I30"/>
    <mergeCell ref="B31:I31"/>
    <mergeCell ref="B19:I19"/>
    <mergeCell ref="A1:I1"/>
    <mergeCell ref="B2:I2"/>
    <mergeCell ref="B3:I3"/>
    <mergeCell ref="B4:I4"/>
    <mergeCell ref="B5:I5"/>
    <mergeCell ref="B6:I6"/>
    <mergeCell ref="B7:I7"/>
    <mergeCell ref="B8:I8"/>
    <mergeCell ref="B9:I9"/>
    <mergeCell ref="B10:I10"/>
    <mergeCell ref="B16:I16"/>
    <mergeCell ref="B17:I17"/>
    <mergeCell ref="B11:I11"/>
    <mergeCell ref="B12:I12"/>
    <mergeCell ref="B13:I13"/>
    <mergeCell ref="B14:I14"/>
    <mergeCell ref="B15:I15"/>
  </mergeCells>
  <printOptions horizontalCentered="1"/>
  <pageMargins left="0.31535433070866142" right="0.31535433070866142" top="0.74803149606299213" bottom="0.74803149606299213" header="0.3543307086614173" footer="0.3543307086614173"/>
  <pageSetup paperSize="9" fitToWidth="0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План учебного процесса</vt:lpstr>
      <vt:lpstr>Кабинеты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pc5</cp:lastModifiedBy>
  <cp:revision>3</cp:revision>
  <cp:lastPrinted>2024-04-24T13:46:37Z</cp:lastPrinted>
  <dcterms:created xsi:type="dcterms:W3CDTF">2021-03-13T10:25:40Z</dcterms:created>
  <dcterms:modified xsi:type="dcterms:W3CDTF">2026-06-05T11:54:02Z</dcterms:modified>
</cp:coreProperties>
</file>